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USTOMERS\_ALL PRICE SHEETS\TIER 1\"/>
    </mc:Choice>
  </mc:AlternateContent>
  <xr:revisionPtr revIDLastSave="0" documentId="13_ncr:1_{AEDAF34E-1E68-4862-9F28-D0358E0EF4E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3" i="1" l="1"/>
  <c r="D102" i="1"/>
  <c r="D100" i="1"/>
  <c r="D99" i="1"/>
  <c r="D98" i="1"/>
  <c r="D94" i="1"/>
  <c r="D93" i="1"/>
  <c r="D92" i="1"/>
  <c r="D88" i="1"/>
  <c r="D85" i="1"/>
  <c r="D84" i="1"/>
  <c r="D83" i="1"/>
  <c r="D82" i="1"/>
  <c r="D81" i="1"/>
  <c r="D79" i="1"/>
  <c r="D77" i="1"/>
  <c r="D71" i="1"/>
  <c r="D70" i="1"/>
  <c r="D69" i="1"/>
  <c r="D65" i="1"/>
  <c r="D64" i="1"/>
  <c r="D63" i="1"/>
  <c r="D60" i="1"/>
  <c r="D59" i="1"/>
  <c r="D58" i="1"/>
  <c r="D56" i="1"/>
  <c r="D55" i="1"/>
  <c r="D54" i="1"/>
  <c r="D51" i="1"/>
  <c r="D50" i="1"/>
  <c r="D49" i="1"/>
  <c r="D45" i="1"/>
  <c r="D44" i="1"/>
  <c r="D41" i="1"/>
  <c r="D40" i="1"/>
  <c r="D39" i="1"/>
  <c r="D36" i="1"/>
  <c r="D35" i="1"/>
  <c r="D34" i="1"/>
  <c r="D31" i="1"/>
  <c r="D30" i="1"/>
  <c r="D29" i="1"/>
  <c r="D25" i="1"/>
  <c r="D24" i="1"/>
  <c r="D23" i="1"/>
  <c r="D22" i="1"/>
  <c r="D21" i="1"/>
  <c r="D20" i="1"/>
  <c r="D17" i="1"/>
  <c r="D16" i="1"/>
  <c r="D15" i="1"/>
  <c r="D12" i="1"/>
  <c r="D11" i="1"/>
  <c r="D10" i="1"/>
  <c r="D9" i="1"/>
  <c r="D8" i="1"/>
  <c r="D7" i="1"/>
  <c r="K88" i="1" l="1"/>
  <c r="J88" i="1"/>
  <c r="F88" i="1"/>
  <c r="F107" i="1" l="1"/>
  <c r="J7" i="1" l="1"/>
  <c r="K107" i="1"/>
  <c r="J77" i="1"/>
  <c r="K77" i="1"/>
  <c r="K8" i="1"/>
  <c r="K9" i="1"/>
  <c r="K10" i="1"/>
  <c r="K11" i="1"/>
  <c r="K12" i="1"/>
  <c r="K15" i="1"/>
  <c r="K16" i="1"/>
  <c r="K17" i="1"/>
  <c r="K20" i="1"/>
  <c r="K21" i="1"/>
  <c r="K22" i="1"/>
  <c r="K24" i="1"/>
  <c r="K25" i="1"/>
  <c r="K29" i="1"/>
  <c r="K30" i="1"/>
  <c r="K31" i="1"/>
  <c r="K34" i="1"/>
  <c r="K35" i="1"/>
  <c r="K36" i="1"/>
  <c r="K39" i="1"/>
  <c r="K40" i="1"/>
  <c r="K41" i="1"/>
  <c r="K44" i="1"/>
  <c r="K45" i="1"/>
  <c r="K49" i="1"/>
  <c r="K50" i="1"/>
  <c r="K51" i="1"/>
  <c r="K54" i="1"/>
  <c r="K55" i="1"/>
  <c r="K56" i="1"/>
  <c r="K58" i="1"/>
  <c r="K59" i="1"/>
  <c r="K60" i="1"/>
  <c r="K63" i="1"/>
  <c r="K64" i="1"/>
  <c r="K65" i="1"/>
  <c r="K69" i="1"/>
  <c r="K70" i="1"/>
  <c r="K71" i="1"/>
  <c r="K79" i="1"/>
  <c r="K81" i="1"/>
  <c r="K82" i="1"/>
  <c r="K83" i="1"/>
  <c r="K84" i="1"/>
  <c r="K85" i="1"/>
  <c r="K87" i="1"/>
  <c r="K92" i="1"/>
  <c r="K93" i="1"/>
  <c r="K94" i="1"/>
  <c r="K98" i="1"/>
  <c r="K99" i="1"/>
  <c r="K100" i="1"/>
  <c r="K102" i="1"/>
  <c r="K103" i="1"/>
  <c r="F7" i="1" l="1"/>
  <c r="J15" i="1"/>
  <c r="J60" i="1"/>
  <c r="J58" i="1"/>
  <c r="J85" i="1" l="1"/>
  <c r="F85" i="1"/>
  <c r="J84" i="1"/>
  <c r="F84" i="1"/>
  <c r="J83" i="1"/>
  <c r="F83" i="1"/>
  <c r="J82" i="1"/>
  <c r="F82" i="1"/>
  <c r="J79" i="1"/>
  <c r="F79" i="1"/>
  <c r="F77" i="1"/>
  <c r="J103" i="1"/>
  <c r="J102" i="1"/>
  <c r="J99" i="1"/>
  <c r="J98" i="1"/>
  <c r="J93" i="1"/>
  <c r="J92" i="1"/>
  <c r="J87" i="1"/>
  <c r="J71" i="1"/>
  <c r="J70" i="1"/>
  <c r="J69" i="1"/>
  <c r="J65" i="1"/>
  <c r="J64" i="1"/>
  <c r="J63" i="1"/>
  <c r="J59" i="1"/>
  <c r="J56" i="1"/>
  <c r="J55" i="1"/>
  <c r="J54" i="1"/>
  <c r="J51" i="1"/>
  <c r="J50" i="1"/>
  <c r="J49" i="1"/>
  <c r="J45" i="1"/>
  <c r="J44" i="1"/>
  <c r="J41" i="1"/>
  <c r="J40" i="1"/>
  <c r="J39" i="1"/>
  <c r="J36" i="1"/>
  <c r="J35" i="1"/>
  <c r="J34" i="1"/>
  <c r="J31" i="1"/>
  <c r="J30" i="1"/>
  <c r="J29" i="1"/>
  <c r="J25" i="1"/>
  <c r="J24" i="1"/>
  <c r="J22" i="1"/>
  <c r="J21" i="1"/>
  <c r="J20" i="1"/>
  <c r="J17" i="1"/>
  <c r="J16" i="1"/>
  <c r="J12" i="1"/>
  <c r="J11" i="1"/>
  <c r="J10" i="1"/>
  <c r="J9" i="1"/>
  <c r="J8" i="1"/>
  <c r="F103" i="1"/>
  <c r="F49" i="1"/>
  <c r="F102" i="1"/>
  <c r="F100" i="1"/>
  <c r="F99" i="1"/>
  <c r="F98" i="1"/>
  <c r="F94" i="1"/>
  <c r="F93" i="1"/>
  <c r="F92" i="1"/>
  <c r="F71" i="1"/>
  <c r="F70" i="1"/>
  <c r="F69" i="1"/>
  <c r="F65" i="1"/>
  <c r="F64" i="1"/>
  <c r="F63" i="1"/>
  <c r="F60" i="1"/>
  <c r="F59" i="1"/>
  <c r="F58" i="1"/>
  <c r="F45" i="1"/>
  <c r="F44" i="1"/>
  <c r="F41" i="1"/>
  <c r="F40" i="1"/>
  <c r="F39" i="1"/>
  <c r="F36" i="1"/>
  <c r="F35" i="1"/>
  <c r="F34" i="1"/>
  <c r="F31" i="1"/>
  <c r="F30" i="1"/>
  <c r="F29" i="1"/>
  <c r="F25" i="1"/>
  <c r="F24" i="1"/>
  <c r="F22" i="1"/>
  <c r="F21" i="1"/>
  <c r="F20" i="1"/>
  <c r="F17" i="1"/>
  <c r="F16" i="1"/>
  <c r="F15" i="1"/>
  <c r="F56" i="1"/>
  <c r="F55" i="1"/>
  <c r="F54" i="1"/>
  <c r="F50" i="1"/>
  <c r="F9" i="1"/>
  <c r="F8" i="1"/>
  <c r="F10" i="1"/>
  <c r="F11" i="1"/>
  <c r="F12" i="1"/>
  <c r="F51" i="1"/>
  <c r="B109" i="1" l="1"/>
  <c r="F108" i="1"/>
  <c r="K7" i="1" l="1"/>
</calcChain>
</file>

<file path=xl/sharedStrings.xml><?xml version="1.0" encoding="utf-8"?>
<sst xmlns="http://schemas.openxmlformats.org/spreadsheetml/2006/main" count="1735" uniqueCount="1598">
  <si>
    <t>3/4"</t>
  </si>
  <si>
    <t>1"</t>
  </si>
  <si>
    <t>SIZE</t>
  </si>
  <si>
    <t>ENTER</t>
  </si>
  <si>
    <t>HERE</t>
  </si>
  <si>
    <t>WWW.RAPIDAIRPRODUCTS.COM</t>
  </si>
  <si>
    <t>PH 800-954-3310</t>
  </si>
  <si>
    <t>D6026</t>
  </si>
  <si>
    <t>D6027</t>
  </si>
  <si>
    <t>D6030</t>
  </si>
  <si>
    <t>D6031</t>
  </si>
  <si>
    <t>D6032</t>
  </si>
  <si>
    <t>D6033</t>
  </si>
  <si>
    <t>1/2"</t>
  </si>
  <si>
    <t>STRAIGHT 1/2" TUBING X 1/2" MALE NPT</t>
  </si>
  <si>
    <t>STRAIGHT 3/4" TUBING X 3/4" MALE NPT</t>
  </si>
  <si>
    <t>STRAIGHT 1" TUBING X 1" MALE NPT</t>
  </si>
  <si>
    <t>D8002</t>
  </si>
  <si>
    <t>D8003</t>
  </si>
  <si>
    <t>D8004</t>
  </si>
  <si>
    <t>D8030</t>
  </si>
  <si>
    <t>D8031</t>
  </si>
  <si>
    <t>D8022</t>
  </si>
  <si>
    <t>D8021</t>
  </si>
  <si>
    <t>D8023</t>
  </si>
  <si>
    <t>D8024</t>
  </si>
  <si>
    <t>D8025</t>
  </si>
  <si>
    <t xml:space="preserve">UNION </t>
  </si>
  <si>
    <t>UNION</t>
  </si>
  <si>
    <t>REDUCING UNION 3/4" TUBING X 1/2" TUBING</t>
  </si>
  <si>
    <t>REDUCING UNION 1" TUBING X 3/4" TUBING</t>
  </si>
  <si>
    <t>D8067</t>
  </si>
  <si>
    <t>D8068</t>
  </si>
  <si>
    <t>D8080</t>
  </si>
  <si>
    <t>90 DEGREE ELBOW</t>
  </si>
  <si>
    <t>TUBING</t>
  </si>
  <si>
    <t>D8010</t>
  </si>
  <si>
    <t>D8011</t>
  </si>
  <si>
    <t>D8012</t>
  </si>
  <si>
    <t>EQUAL TEE</t>
  </si>
  <si>
    <t>D8014</t>
  </si>
  <si>
    <t>D8016</t>
  </si>
  <si>
    <t>D8018</t>
  </si>
  <si>
    <t>D8019</t>
  </si>
  <si>
    <t>D8078</t>
  </si>
  <si>
    <t>REDUCING TEE DROP LEG 1/2" FEMALE NPT</t>
  </si>
  <si>
    <t>D8007</t>
  </si>
  <si>
    <t>D8008</t>
  </si>
  <si>
    <t>D8006</t>
  </si>
  <si>
    <t>D8026</t>
  </si>
  <si>
    <t>D8027</t>
  </si>
  <si>
    <t>D8028</t>
  </si>
  <si>
    <t>END CAP</t>
  </si>
  <si>
    <t>D8038</t>
  </si>
  <si>
    <t>D8039</t>
  </si>
  <si>
    <t>D8040</t>
  </si>
  <si>
    <t>INLINE HAND VALVE</t>
  </si>
  <si>
    <t>D8047</t>
  </si>
  <si>
    <t>D8048</t>
  </si>
  <si>
    <t>D8049</t>
  </si>
  <si>
    <t>SPLIT RING</t>
  </si>
  <si>
    <t>D8054</t>
  </si>
  <si>
    <t>D8055</t>
  </si>
  <si>
    <t>D8056</t>
  </si>
  <si>
    <t>ORING</t>
  </si>
  <si>
    <t>TOOL</t>
  </si>
  <si>
    <t>1/2" - 1" PIPE CUTTER</t>
  </si>
  <si>
    <t>D8050</t>
  </si>
  <si>
    <t>1/2" - 1" BEVELING TOOL</t>
  </si>
  <si>
    <t>1/2" TUBING X 1/2" FEMALE NPT</t>
  </si>
  <si>
    <t>3/4" TUBING X 3/4" FEMALE NPT</t>
  </si>
  <si>
    <t>price</t>
  </si>
  <si>
    <t>D8032</t>
  </si>
  <si>
    <t>DURATEC TUBING SYSTEM</t>
  </si>
  <si>
    <t>REDUCING TEE DROP LEG  (C ) 1/2" TUBING</t>
  </si>
  <si>
    <t>REDUCING TEE DROP LEG  (C ) 3/4" TUBING</t>
  </si>
  <si>
    <t>QTY</t>
  </si>
  <si>
    <t>D8101</t>
  </si>
  <si>
    <t>D8200</t>
  </si>
  <si>
    <t>D8201</t>
  </si>
  <si>
    <t>D8009</t>
  </si>
  <si>
    <t>NO WATER DRAIN, USE FOR INERT GAS</t>
  </si>
  <si>
    <t>SINGLE PORT ELBOW, 1/2" FEMALE NPT</t>
  </si>
  <si>
    <t>TOTAL</t>
  </si>
  <si>
    <t>100 FT   .63 OD X .50 ID</t>
  </si>
  <si>
    <t>100 FT   .98 OD X .80 ID</t>
  </si>
  <si>
    <t xml:space="preserve">300 FT   .63 OD X .50 ID     </t>
  </si>
  <si>
    <t xml:space="preserve">300 FT   .98 OD X .80 ID     </t>
  </si>
  <si>
    <t xml:space="preserve">100 FT   1.26 OD X 1.03 ID  </t>
  </si>
  <si>
    <t xml:space="preserve">300 FT   1.26 OD X 1.03 ID </t>
  </si>
  <si>
    <t>DUAL PORT OUTLET, (2) 1/2" NPT OUTLET PORTS</t>
  </si>
  <si>
    <t xml:space="preserve">90 DEGREE ELBOW </t>
  </si>
  <si>
    <t xml:space="preserve">REDUCING TEE DROP LEG 1/2" FEMALE NPT </t>
  </si>
  <si>
    <t>1" TUBING X 1" FEMALE NPT</t>
  </si>
  <si>
    <t xml:space="preserve">END CAP </t>
  </si>
  <si>
    <t>STRGHT 1/2" TUBING X 1/2" MALE NPT 316 STAINLESS STL</t>
  </si>
  <si>
    <t>STRGHT 3/4" TUBING X 3/4" MALE NPT 316 STAINLESS STL</t>
  </si>
  <si>
    <t>STRAIGHT 1" TUBING X 1" MALE NPT 316 STAINLESS STL</t>
  </si>
  <si>
    <t>SINGLE PORT OUTLET(1/2" NPT OUT)(1/2" NPT REAR/TOP)</t>
  </si>
  <si>
    <t>WGHT</t>
  </si>
  <si>
    <t>EACH</t>
  </si>
  <si>
    <t>LBS</t>
  </si>
  <si>
    <t>Distributor Quote form</t>
  </si>
  <si>
    <t>IN WALL TUBING OR SURFACE MOUNT TUBING (MACHINED ALUMINUM) WITH WATER DRAIN</t>
  </si>
  <si>
    <t>SINGLE PORT OUTLET WITH SHUTOFF</t>
  </si>
  <si>
    <t>SURFACE MOUNT TUBING ONLY  (MOLDED BODY)  WITH WATER DRAIN AT BOTTOM</t>
  </si>
  <si>
    <t>DUAL PORT OUTLET WITH SHUTOFF</t>
  </si>
  <si>
    <t>SPARE PARTS ONLY (FITTINGS COME ASSEMBLED WITH SPLIT RINGS)</t>
  </si>
  <si>
    <t>SPARE PARTS ONLY (FITTINGS COME ASSEMBLED WITH ORINGS)</t>
  </si>
  <si>
    <t>cost</t>
  </si>
  <si>
    <t>Part #</t>
  </si>
  <si>
    <t>LIST</t>
  </si>
  <si>
    <r>
      <t xml:space="preserve">PIPE CLIP   SPACING EVERY 3 FT   </t>
    </r>
    <r>
      <rPr>
        <b/>
        <sz val="10"/>
        <rFont val="Arial"/>
        <family val="2"/>
      </rPr>
      <t>PACK OF TEN</t>
    </r>
  </si>
  <si>
    <r>
      <t xml:space="preserve">PIPE CLIP   SPACING EVERY 4-5 FT  </t>
    </r>
    <r>
      <rPr>
        <b/>
        <sz val="10"/>
        <rFont val="Arial"/>
        <family val="2"/>
      </rPr>
      <t>PACK OF TEN</t>
    </r>
  </si>
  <si>
    <r>
      <t xml:space="preserve">PIPE CLIP   SPACING EVERY 5-6 FT   </t>
    </r>
    <r>
      <rPr>
        <b/>
        <sz val="10"/>
        <rFont val="Arial"/>
        <family val="2"/>
      </rPr>
      <t>PACK OF TEN</t>
    </r>
  </si>
  <si>
    <t>D8064-10</t>
  </si>
  <si>
    <t>D8065-10</t>
  </si>
  <si>
    <t>D8066-10</t>
  </si>
  <si>
    <t>DIST</t>
  </si>
  <si>
    <t>Total</t>
  </si>
  <si>
    <t>Dist Cost</t>
  </si>
  <si>
    <t>LIST PRICE</t>
  </si>
  <si>
    <t>WEIGHT</t>
  </si>
  <si>
    <t>COST</t>
  </si>
  <si>
    <t>M8051</t>
  </si>
  <si>
    <t>SHIPPING - ship rate based on fully commercial delivery/semi access, no added services, unless noted</t>
  </si>
  <si>
    <t>List</t>
  </si>
  <si>
    <t>D8200V</t>
  </si>
  <si>
    <t>D8201V</t>
  </si>
  <si>
    <t>D8101V</t>
  </si>
  <si>
    <t>Purchases made for these goods subject to Terms &amp; Conditions of Sale/Limited Warranty found @ rapidairproducts.com                                QUOTE GOOD FOR 30 DAYS.                                                                   Applicable sales tax added at time of purchase</t>
  </si>
  <si>
    <t>MANUAL</t>
  </si>
  <si>
    <t>override</t>
  </si>
  <si>
    <t>Item</t>
  </si>
  <si>
    <t>Description</t>
  </si>
  <si>
    <t>New List</t>
  </si>
  <si>
    <t>RAPIDAIR TUBING, 1/2" NYLON, 100 FT ROLL, non returnable</t>
  </si>
  <si>
    <t>20100-KIT</t>
  </si>
  <si>
    <t>90500 MASTER KIT,  TUBING AND BOXED KIT FROM RICH FLUID, COLORED BOX,  1/2" NYLON, 100 FT ROLL, ...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</si>
  <si>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</si>
  <si>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</si>
  <si>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</si>
  <si>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</si>
  <si>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</si>
  <si>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</si>
  <si>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</si>
  <si>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</si>
  <si>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</si>
  <si>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</si>
  <si>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</si>
  <si>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</si>
  <si>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</si>
  <si>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</si>
  <si>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</si>
  <si>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</si>
  <si>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</si>
  <si>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</si>
  <si>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</si>
  <si>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</si>
  <si>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</si>
  <si>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</si>
  <si>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</si>
  <si>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</si>
  <si>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</si>
  <si>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</si>
  <si>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</si>
  <si>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</si>
  <si>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</si>
  <si>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</si>
  <si>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</si>
  <si>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</si>
  <si>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</si>
  <si>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</si>
  <si>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</si>
  <si>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</si>
  <si>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</si>
  <si>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</si>
  <si>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</si>
  <si>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</si>
  <si>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</si>
  <si>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</si>
  <si>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</si>
  <si>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</si>
  <si>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</si>
  <si>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</si>
  <si>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</si>
  <si>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 (28-106L)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</si>
  <si>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</si>
  <si>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</si>
  <si>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</si>
  <si>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</si>
  <si>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</si>
  <si>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</si>
  <si>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</si>
  <si>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</si>
  <si>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</si>
  <si>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</si>
  <si>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</si>
  <si>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</si>
  <si>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</si>
  <si>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</si>
  <si>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</si>
  <si>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</si>
  <si>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</si>
  <si>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</si>
  <si>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</si>
  <si>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</si>
  <si>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</si>
  <si>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</si>
  <si>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</si>
  <si>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</si>
  <si>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</si>
  <si>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</si>
  <si>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3" THREADED FLANGE ONLY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</si>
  <si>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</si>
  <si>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</si>
  <si>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</si>
  <si>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</si>
  <si>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BOXED KIT (2) 90100 OUTLET KITS (1) 90200 MANIFOLD KIT</t>
  </si>
  <si>
    <t>C-CI1021E120V</t>
  </si>
  <si>
    <t>AM IND AIR COMPRESSOR, 10 HP, 120 GAL VERT TANK,  1 PHASE, 220 VOLT</t>
  </si>
  <si>
    <t>C-CI521E80V</t>
  </si>
  <si>
    <t>AM IND AIR COMPRESSOR, 5 HP, 80 GAL VERT TANK,  1 PHASE, 220 VOLT..if picked up here in Auburnda...</t>
  </si>
  <si>
    <t>C-CI7521E80V</t>
  </si>
  <si>
    <t>AM IND AIR COMPRESSOR, 7.5 HP, 80 GAL VERT TANK,  1 PHASE, 220 VOLT..if picked up here in Auburn...</t>
  </si>
  <si>
    <t>C-TUK15023E120H</t>
  </si>
  <si>
    <t>AM IND AIR COMPRESSOR, 15 HP, 120 GAL HORIZ TANK,  3 PHASE, 220 VOLT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</si>
  <si>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</si>
  <si>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</si>
  <si>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</si>
  <si>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</si>
  <si>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</si>
  <si>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</si>
  <si>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</si>
  <si>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</si>
  <si>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</si>
  <si>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</si>
  <si>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</si>
  <si>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</si>
  <si>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</si>
  <si>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integrit...</t>
  </si>
  <si>
    <t>CP-0100</t>
  </si>
  <si>
    <t>COMPRESSED AIR PIPE LABEL,  BLUE, WITH DIRECTION ARROW, cut off unused direction arrow during in...</t>
  </si>
  <si>
    <t>CP-0101</t>
  </si>
  <si>
    <t>NITROGEN PIPE LABEL,  GREEN, WITH DIRECTION ARROW, cut off unused direction arrow during install...</t>
  </si>
  <si>
    <t>CP-0102</t>
  </si>
  <si>
    <t>INERT GAS PIPE LABEL, GREEN, WITH DIRECTION ARROW, cut off unused direction arrow during install...</t>
  </si>
  <si>
    <t>CP-0103</t>
  </si>
  <si>
    <t>ARGON PIPE LABEL,  GREEN, WITH DIRECTION ARROW, cut off unused direction arrow during installati...</t>
  </si>
  <si>
    <t>CP-0104</t>
  </si>
  <si>
    <t>CARBON DIOXIDE PIPE LABEL,  GREEN, WITH DIRECTION ARROW, cut off unused direction arrow during i...</t>
  </si>
  <si>
    <t>CP-0177</t>
  </si>
  <si>
    <t>AUTO TANK DRAIN, ELECTRIC, 1/2" MALE NPT INLET, 1/4 FEMALE NPT OUTLET  ports,  115 volt, 1-45 mi...</t>
  </si>
  <si>
    <t>CP-0190</t>
  </si>
  <si>
    <t>COMPRESSOR SHUT OFF VALVE, 110 VOLT, 3/4 FEMALE NPT</t>
  </si>
  <si>
    <t>CP-441-4X</t>
  </si>
  <si>
    <t>VIBRATION PAD RUBBER/CORK..  SET OF 4,        4 X 4 X 1</t>
  </si>
  <si>
    <t>1/2" DURATEC 100 FT ROLL, non returnable</t>
  </si>
  <si>
    <t>1/2" DURATEC 300 FT ROLL, non returnable</t>
  </si>
  <si>
    <t>3/4" DURATEC 100 FT ROLL, non returnable</t>
  </si>
  <si>
    <t>3/4" DURATEC 300 FT ROLL, non returnable</t>
  </si>
  <si>
    <t>1" DURATEC 100 FT ROLL, non returnable</t>
  </si>
  <si>
    <t>1" DURATEC 300 FT ROLL, non returnable</t>
  </si>
  <si>
    <t>1/2" DURATEC STRAIGHT X 1/2" MALE NPT</t>
  </si>
  <si>
    <t>3/4" DURATEC STRAIGHT 3/4" MALE NPT</t>
  </si>
  <si>
    <t>1" DURATEC STRAIGHT 1" MALE NPT</t>
  </si>
  <si>
    <t>1/2" DURATEC STRAIGHT 1/2" FEMALE NPT</t>
  </si>
  <si>
    <t>3/4" DURATEC STRAIGHT 3/4" FEMALE NPT</t>
  </si>
  <si>
    <t>1" DURATEC STRAIGHT 1" FEMALE NPT</t>
  </si>
  <si>
    <t>1/2" DURATEC Single Port Elbow, 1/2" Female NPT</t>
  </si>
  <si>
    <t>1/2" DURATEC EQUAL TEE</t>
  </si>
  <si>
    <t>3/4" DURATEC EQUAL TEE</t>
  </si>
  <si>
    <t>1" DURATEC EQUAL TEE</t>
  </si>
  <si>
    <t>3/4" DURATEC REDUCING TEE, 1/2" TUBING DROP LEG</t>
  </si>
  <si>
    <t>1" DURATEC REDUCING TEE, DROP LEG 1/2" TUBING</t>
  </si>
  <si>
    <t>1" DURATEC REDUCING TEE, DROP LEG 3/4" TUBING</t>
  </si>
  <si>
    <t>1/2" DURATEC REDUCING TEE, DROP LEG 1/2" FEMALE NPT</t>
  </si>
  <si>
    <t>1/2" DURATEC UNION</t>
  </si>
  <si>
    <t>3/4" DURATEC UNION</t>
  </si>
  <si>
    <t>1" DURATEC UNION</t>
  </si>
  <si>
    <t>3/4" DURATEC REDUCING UNION 3/4" TUBING x 1/2" TUBING</t>
  </si>
  <si>
    <t>1" DURATEC REDUCING UNION 1" TUBING X 3/4" TUBING</t>
  </si>
  <si>
    <t>1/2" DURATEC END CAP</t>
  </si>
  <si>
    <t>3/4" DURATEC END CAP</t>
  </si>
  <si>
    <t>1" DURATEC END CAP</t>
  </si>
  <si>
    <t>1/2" DURATEC STRAIGHT 1/2" MALE NPT STAINLESS STEEL</t>
  </si>
  <si>
    <t>3/4" DURATEC STRAIGHT 3/4" MALE NPT STAINLESS STEEL</t>
  </si>
  <si>
    <t>1" DURATEC STRAIGHT 1" MALE NPT STAINLESS STEEL</t>
  </si>
  <si>
    <t>1/2" DURATEC INLINE HAND VALVE</t>
  </si>
  <si>
    <t>3/4" DURATEC INLINE HAND VALVE</t>
  </si>
  <si>
    <t>1" DURATEC INLINE HAND VALVE</t>
  </si>
  <si>
    <t>1/2" DURATEC SPLIT RING</t>
  </si>
  <si>
    <t>3/4" DURATEC SPLIT RING</t>
  </si>
  <si>
    <t>1" DURATEC SPLIT RING</t>
  </si>
  <si>
    <t>DURATEC TUBING DEBUR TOOL, non returnable</t>
  </si>
  <si>
    <t>1/2" DURATEC ORING</t>
  </si>
  <si>
    <t>3/4" DURATEC ORING</t>
  </si>
  <si>
    <t>1" DURATEC ORING</t>
  </si>
  <si>
    <t>D8066</t>
  </si>
  <si>
    <t>1" DURATEC PIPE CLIP   EACH</t>
  </si>
  <si>
    <t>3/4" DURATEC ELBOW</t>
  </si>
  <si>
    <t>1" DURATEC ELBOW</t>
  </si>
  <si>
    <t>3/4" DURATEC REDUCING TEE, DROP LEG 1/2" FEMALE NPT</t>
  </si>
  <si>
    <t>1/2" DURATEC ELBOW</t>
  </si>
  <si>
    <t>F0017</t>
  </si>
  <si>
    <t>3/4" FASTPIPE, 20MM TUBING, STRUT CUSHION CLAMP  .79 O.D.</t>
  </si>
  <si>
    <t>F0018</t>
  </si>
  <si>
    <t>BEAM CLAMP  (3/8 THRU HOLE DESIGN)</t>
  </si>
  <si>
    <t>F0019</t>
  </si>
  <si>
    <t>1" AND 3/4" LOOP PIPE HANGER - FOR 3/8-16 THREADED ROD</t>
  </si>
  <si>
    <t>F0020</t>
  </si>
  <si>
    <t>1-1/2" LOOP HANGER FOR 3/8-16 THREADED ROD</t>
  </si>
  <si>
    <t>F0021</t>
  </si>
  <si>
    <t>CANTILEVER ARM 12 INCH LENGTH ZINC PLATED  (1-5/8 Strut)</t>
  </si>
  <si>
    <t>F0022</t>
  </si>
  <si>
    <t>1" FASTPIPE, 1" TUBING, STRUT CUSHION CLAMP  1.00 O.D.</t>
  </si>
  <si>
    <t>F0023</t>
  </si>
  <si>
    <t>1- 1/2" FASTPIPE, 40MM -1-5/8" TUBING, STRUT CUSHION CLAMP  1.62 O.D.  1- 1/2" FASTPIPE</t>
  </si>
  <si>
    <t>F0024</t>
  </si>
  <si>
    <t>2"  LOOP HANGER - FOR 3/8-16 THREADED ROD</t>
  </si>
  <si>
    <t>F0025</t>
  </si>
  <si>
    <t>2" FASTPIPE, 2" TUBING, STRUT CUSHION CLAMP 2.00 O.D.</t>
  </si>
  <si>
    <t>F0028</t>
  </si>
  <si>
    <t>3/8-16 THREADED ROD,  6 FT LONG,  sold each  (25 in a tube)</t>
  </si>
  <si>
    <t>F0029</t>
  </si>
  <si>
    <t>3/8-16  HEX NUT,  BOX OF 100</t>
  </si>
  <si>
    <t>F0043</t>
  </si>
  <si>
    <t>1" SADDLE DROP DRILL BIT (9/16) FASTPIPE, non returnable</t>
  </si>
  <si>
    <t>F0044</t>
  </si>
  <si>
    <t>1-1/2" , 2" , 3" SADDLE DROP DRILL BIT (3/4) FASTPIPE, non returnable</t>
  </si>
  <si>
    <t>F0045</t>
  </si>
  <si>
    <t>4"  AND 6" SADDLE DROP DRILL BIT (1”) FASTPIPE, non returnable</t>
  </si>
  <si>
    <t>F0139</t>
  </si>
  <si>
    <t>SPRAY BOTTLE</t>
  </si>
  <si>
    <t>F0140</t>
  </si>
  <si>
    <t>PIPE CUTTER 3/4" THRU 2"  FASTPIPE, non returnable</t>
  </si>
  <si>
    <t>F0141</t>
  </si>
  <si>
    <t>3/4" thru  2" HAND DEBURRING TOOL, non returnable</t>
  </si>
  <si>
    <t>F0142</t>
  </si>
  <si>
    <t>3/4"-1" PIPE DEBURRING TOOL FASTPIPE, non returnable</t>
  </si>
  <si>
    <t>F0143</t>
  </si>
  <si>
    <t>Pipe cutter replacement wheels  for F0140,   2 pack</t>
  </si>
  <si>
    <t>F0212</t>
  </si>
  <si>
    <t>1/2" NPT MALE X FEM X 2FT JUMPER HOSE</t>
  </si>
  <si>
    <t>F0213</t>
  </si>
  <si>
    <t>1/2" NPT MALE X FEM X 3FT JUMPER HOSE</t>
  </si>
  <si>
    <t>F0214</t>
  </si>
  <si>
    <t>3/4" NPT MALE X FEM X 2 FT JUMPER HOSE</t>
  </si>
  <si>
    <t>F0215</t>
  </si>
  <si>
    <t>3/4" NPT MALE X FEM X 3 FT JUMPER HOSE</t>
  </si>
  <si>
    <t>F0216</t>
  </si>
  <si>
    <t>1" NPT MALE X FEM X 2 FT JUMPER HOSE</t>
  </si>
  <si>
    <t>F0217</t>
  </si>
  <si>
    <t>1" NPT MALE X FEM X 3 FT JUMPER HOSE</t>
  </si>
  <si>
    <t>F0221</t>
  </si>
  <si>
    <t>3/4" NPT MALE X FEM X 5 FT JUMPER HOSE</t>
  </si>
  <si>
    <t>F0225</t>
  </si>
  <si>
    <t>1-1/2" NPT MALE X FEM X 18" JUMPER HOSE</t>
  </si>
  <si>
    <t>F0226</t>
  </si>
  <si>
    <t>1-1/2" NPT MALE X FEM X 3 FT JUMPER HOSE</t>
  </si>
  <si>
    <t>F0227</t>
  </si>
  <si>
    <t>2" NPT MALE X FEM X 3 FT JUMPER HOSE</t>
  </si>
  <si>
    <t>F0228</t>
  </si>
  <si>
    <t>3" NPT MALE X FEM X 3 FT JUMPER HOSE</t>
  </si>
  <si>
    <t>F0234</t>
  </si>
  <si>
    <t>JUMPER HOSE BRAIDED SS   4" FLANGE. ANSI 150#,  X 36"</t>
  </si>
  <si>
    <t>F0236</t>
  </si>
  <si>
    <t>JUMPER HOSE BRAIDED SS  6" FLANGE, ANSI 150#  X 36"</t>
  </si>
  <si>
    <t>F0238</t>
  </si>
  <si>
    <t>3/8" PUSH ON HOSE,                         do not use for inventory only   use F0238-160 or F023...</t>
  </si>
  <si>
    <t>F0239</t>
  </si>
  <si>
    <t>3/8 HOSE STRAIN RELIEF, FOR HOSE DIAM .50 - .70  END HOLE IS 3/8</t>
  </si>
  <si>
    <t>F0240</t>
  </si>
  <si>
    <t>3/8 PUSH ON HOSE FITTING X 1/4 MALE NPT</t>
  </si>
  <si>
    <t>F0241</t>
  </si>
  <si>
    <t>3/8 PUSH ON HOSE FITTING X 3/8 MALE NPT</t>
  </si>
  <si>
    <t>F0242</t>
  </si>
  <si>
    <t>3/8 PUSH ON HOSE FITTING X 1/2 MALE NPT</t>
  </si>
  <si>
    <t>F0243</t>
  </si>
  <si>
    <t>3/8 PUSH ON HOSE FITTING X 1/4 FEMALE SWIVEL NPT</t>
  </si>
  <si>
    <t>F0244</t>
  </si>
  <si>
    <t>3/8 PUSH ON HOSE FITTING X 1/2 FEMALE SWIVEL NPT</t>
  </si>
  <si>
    <t>F0250</t>
  </si>
  <si>
    <t>1/2" PUSH ON HOSE,   do not use for inventory only   use F0250-160 or F0250-FT</t>
  </si>
  <si>
    <t>F0251</t>
  </si>
  <si>
    <t>1/2 PUSH ON HOSE FITTING X 1/2 MALE NPT</t>
  </si>
  <si>
    <t>F0252</t>
  </si>
  <si>
    <t>1/2 PUSH ON HOSE FITTING X 1/2 FEMALE SWIVEL  NPT</t>
  </si>
  <si>
    <t>F0259</t>
  </si>
  <si>
    <t>1/2 HOSE STRAIN RELIEF, FOR HOSE DIAM .70 - 1.00,  END HOLE IS 3/8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</si>
  <si>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</si>
  <si>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</si>
  <si>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</si>
  <si>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</si>
  <si>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</si>
  <si>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1" EXPANSION NPT FEM X FEM</t>
  </si>
  <si>
    <t>F0616</t>
  </si>
  <si>
    <t>1-1/2" EXPANSION JOINT NPT FEM X FEM</t>
  </si>
  <si>
    <t>F0617</t>
  </si>
  <si>
    <t>2" EXPANSION JOINT TU-32-EE NPT FEM X FEM</t>
  </si>
  <si>
    <t>F0619</t>
  </si>
  <si>
    <t>3" EXPANSION JOINT NPT FEM X FEM  TU-48-EE</t>
  </si>
  <si>
    <t>F0621</t>
  </si>
  <si>
    <t>4" FLANGE EXPANSION JOINT,  ANSI 150#,  8 bolt x  9.0" O.D.</t>
  </si>
  <si>
    <t>F0622</t>
  </si>
  <si>
    <t>6" FLANGE EXPANSION JOINT, ANSI 150#,  8 bolt x  11.0" O.D.</t>
  </si>
  <si>
    <t>F1000</t>
  </si>
  <si>
    <t>3/4" ALUMINUM TUBING 19 FT 8 INCHES LONG FASTPIPE   BLUE,  non returnable</t>
  </si>
  <si>
    <t>F1000CAN</t>
  </si>
  <si>
    <t>3/4"  BLUE ALUMINUM TUBING - USA - 19"8" SECTION,   non returnable</t>
  </si>
  <si>
    <t>F1000Green</t>
  </si>
  <si>
    <t>green 3/4" ALUMINUM TUBING 19 FT 8 INCHES LONG FASTPIPE   green,  non returnable</t>
  </si>
  <si>
    <t>F1002</t>
  </si>
  <si>
    <t>3/4" UNION FASTPIPE</t>
  </si>
  <si>
    <t>F1003</t>
  </si>
  <si>
    <t>3/4" 90 DEGREE ELBOW FASTPIPE</t>
  </si>
  <si>
    <t>F1005</t>
  </si>
  <si>
    <t>3/4" EQUAL TEE FASTPIPE</t>
  </si>
  <si>
    <t>F1006</t>
  </si>
  <si>
    <t>3/4" END CAP FASTPIPE</t>
  </si>
  <si>
    <t>F1018</t>
  </si>
  <si>
    <t>3/4" FASTPIPE X 1/2" NPT MALE THREADED NIPPLE,   purple</t>
  </si>
  <si>
    <t>F1020</t>
  </si>
  <si>
    <t>3/4" SPANNER WRENCH FASTPIPE, Two Required, non returnable</t>
  </si>
  <si>
    <t>F1022-10</t>
  </si>
  <si>
    <t>3/4" PIPE CLIP  FASTPIPE  10 PACK</t>
  </si>
  <si>
    <t>F1024</t>
  </si>
  <si>
    <t>3/4" WALL OUTLET, 1/2" NPT OUTLET PORT (2X), FASTPIPE  with DRAIN VALVE</t>
  </si>
  <si>
    <t>F1051</t>
  </si>
  <si>
    <t>3/4" CROSS FITTING FASTPIPE</t>
  </si>
  <si>
    <t>F1071</t>
  </si>
  <si>
    <t>3/4" FASTPIPE TENSION ORING BLUE</t>
  </si>
  <si>
    <t>F1118</t>
  </si>
  <si>
    <t>3/4" FASTPIPE X 3/4" NPT MALE THREADED NIPPLE,  yellow</t>
  </si>
  <si>
    <t>F1120</t>
  </si>
  <si>
    <t>3/4" FASTPIPE X 3/4" NPT FEMALE THREADED NIPPLE, orange</t>
  </si>
  <si>
    <t>F1863</t>
  </si>
  <si>
    <t>3/4" ALUMINUM PIPE (7" 6") FASTPIPE EACH, BLUE,   non returnable</t>
  </si>
  <si>
    <t>F2000</t>
  </si>
  <si>
    <t>1" ALUMINUM TUBING 19 FT 8 INCHES LONG FASTPIPE   BLUE,  non returnable</t>
  </si>
  <si>
    <t>F2000CAN</t>
  </si>
  <si>
    <t>1" BLUE ALUMINUM TUBING - USA - 19"8" SECTION,  non returnable</t>
  </si>
  <si>
    <t>F2000Green</t>
  </si>
  <si>
    <t>green 1" ALUMINUM TUBING 19 FT 8 INCHES LONG FASTPIPE     green,   non returnable</t>
  </si>
  <si>
    <t>F2002</t>
  </si>
  <si>
    <t>1"  UNION FASTPIPE</t>
  </si>
  <si>
    <t>F2003</t>
  </si>
  <si>
    <t>1" 90 DEGREE ELBOW FASTPIPE</t>
  </si>
  <si>
    <t>F2004</t>
  </si>
  <si>
    <t>1" 45 DEGREE ELBOW FASTPIPE</t>
  </si>
  <si>
    <t>F2005</t>
  </si>
  <si>
    <t>1" EQUAL TEE FASTPIPE</t>
  </si>
  <si>
    <t>F2006</t>
  </si>
  <si>
    <t>1" END CAP FASTPIPE</t>
  </si>
  <si>
    <t>F2018</t>
  </si>
  <si>
    <t>1" FASTPIPE X 1/2" NPTF MALE THREADED NIPPLE</t>
  </si>
  <si>
    <t>F2020</t>
  </si>
  <si>
    <t>1" SPANNER WRENCH FASTPIPE, Two required, non-returnable</t>
  </si>
  <si>
    <t>F2022-10</t>
  </si>
  <si>
    <t>1" PIPE CLIP  FASTPIPE  10 PACK</t>
  </si>
  <si>
    <t>F2024</t>
  </si>
  <si>
    <t>1" WALL OUTLET, 1/2" NPT OUTLET PORT (2X), FASTPIPE  with DRAIN VALVE</t>
  </si>
  <si>
    <t>F2025</t>
  </si>
  <si>
    <t>DUAL PORT OUTLET, 1/2" NPT TOP PORT,  1/2" NPT OUTLET PORT (2X)   W/ DRAIN VALVE  (OUTLET WITH F...</t>
  </si>
  <si>
    <t>F2026</t>
  </si>
  <si>
    <t>DUAL PORT OUTLET, 3/4" NPT TOP PORT,  1/2" NPT OUTLET PORT (2X)   W/ DRAIN VALVE  (OUTLET WITH F...</t>
  </si>
  <si>
    <t>F2051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</si>
  <si>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</si>
  <si>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</si>
  <si>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</si>
  <si>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</si>
  <si>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</si>
  <si>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</si>
  <si>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</si>
  <si>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F2107</t>
  </si>
  <si>
    <t>1" REDUCTION TEE X 3/4" FASTPIPE</t>
  </si>
  <si>
    <t>F2118</t>
  </si>
  <si>
    <t>1" FASTPIPE X 3/4" NPT MALE THREADED NIPPLE,   green</t>
  </si>
  <si>
    <t>F2121</t>
  </si>
  <si>
    <t>1" X 3/4" REDUCTION UNION FASTPIPE</t>
  </si>
  <si>
    <t>F2210</t>
  </si>
  <si>
    <t>1" SADDLE DROP X  1" FASTPIPE</t>
  </si>
  <si>
    <t>F2210C</t>
  </si>
  <si>
    <t>1" FASTPIPE SADDLE DROP GASKET</t>
  </si>
  <si>
    <t>F2218</t>
  </si>
  <si>
    <t>1" FASTPIPE X 1" NPT MALE THREADED NIPPLE,  red</t>
  </si>
  <si>
    <t>F2220</t>
  </si>
  <si>
    <t>1" FASTPIPE X 1" NPT FEMALE THREADED NIPPLE,  blue</t>
  </si>
  <si>
    <t>F2863</t>
  </si>
  <si>
    <t>1" ALUMINUM PIPE (7" 6") FASTPIPE EACH, BLUE,  non returnable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</si>
  <si>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</si>
  <si>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</si>
  <si>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</si>
  <si>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</si>
  <si>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</si>
  <si>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</si>
  <si>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</si>
  <si>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</si>
  <si>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</si>
  <si>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</si>
  <si>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</si>
  <si>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</si>
  <si>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</si>
  <si>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</si>
  <si>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</si>
  <si>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</si>
  <si>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</si>
  <si>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</si>
  <si>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</si>
  <si>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1-1/2 " ALUMINUM TUBING 19 FT 8 INCHES LONG  FASTPIPE  BLUE,  non returnable</t>
  </si>
  <si>
    <t>F4000CAN</t>
  </si>
  <si>
    <t>1-1/2" BLUE ALUMINUM TUBING - USA - 19"8" SECTION,  non returnable</t>
  </si>
  <si>
    <t>F4000Green</t>
  </si>
  <si>
    <t>green 1-1/2 " ALUMINUM TUBING 19 FT 8 INCHES LONG  FASTPIPE  green,   non returnable</t>
  </si>
  <si>
    <t>F4002</t>
  </si>
  <si>
    <t>1-1/2" UNION FASTPIPE</t>
  </si>
  <si>
    <t>F4003</t>
  </si>
  <si>
    <t>1-1/2" 90 DEGREE ELBOW FASTPIPE</t>
  </si>
  <si>
    <t>F4004</t>
  </si>
  <si>
    <t>1-1/2" 45 DEGREE ELBOW FASTPIPE</t>
  </si>
  <si>
    <t>F4005</t>
  </si>
  <si>
    <t>1-1/2" EQUAL TEE FASTPIPE</t>
  </si>
  <si>
    <t>F4006</t>
  </si>
  <si>
    <t>1-1/2" END CAP FASTPIPE</t>
  </si>
  <si>
    <t>F4020</t>
  </si>
  <si>
    <t>1-1/2" SPANNER WRENCH  FASTPIPE,  Two Required, non returnable</t>
  </si>
  <si>
    <t>F4022-10</t>
  </si>
  <si>
    <t>1-1/2" PIPE CLIP  FASTPIPE  10 PACK</t>
  </si>
  <si>
    <t>F4051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</si>
  <si>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</si>
  <si>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</si>
  <si>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</si>
  <si>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</si>
  <si>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</si>
  <si>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</si>
  <si>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</si>
  <si>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</si>
  <si>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</si>
  <si>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</si>
  <si>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</si>
  <si>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</si>
  <si>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</si>
  <si>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</si>
  <si>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1-1/2" SADDLE DROP X  3/4" FASTPIPE</t>
  </si>
  <si>
    <t>F4206</t>
  </si>
  <si>
    <t>1-1/2" REDUCTION TEE X  3/4" FASTPIPE</t>
  </si>
  <si>
    <t>F4207</t>
  </si>
  <si>
    <t>1-1/2" REDUCTION TEE X 1" FASTPIPE</t>
  </si>
  <si>
    <t>F4210</t>
  </si>
  <si>
    <t>1-1/2" SADDLE DROP X  1" FASTPIPE</t>
  </si>
  <si>
    <t>F4210C</t>
  </si>
  <si>
    <t>1-1/2" and 3"  FASTPIPE SADDLE DROP GASKET   BLACK</t>
  </si>
  <si>
    <t>F4218</t>
  </si>
  <si>
    <t>1-1/2" FASTPIPE X 1" NPT MALE THREADED NIPPLE</t>
  </si>
  <si>
    <t>F4221</t>
  </si>
  <si>
    <t>1-1/2" X 1" REDUCTION UNION FASTPIPE</t>
  </si>
  <si>
    <t>F4418</t>
  </si>
  <si>
    <t>1-1/2" FASTPIPE X 1-1/2" NPT MALE THREADED NIPPLE</t>
  </si>
  <si>
    <t>F4420</t>
  </si>
  <si>
    <t>1-1/2" FASTPIPE X 1-1/2" NPT FEMALE THREADED NIPPLE</t>
  </si>
  <si>
    <t>F5000</t>
  </si>
  <si>
    <t>2" ALUMINUM TUBING 19 FT 8 INCHES LONG FASTPIPE   BLUE,  non returnable</t>
  </si>
  <si>
    <t>F5000CAN</t>
  </si>
  <si>
    <t>2"  BLUE ALUMINUM TUBING - USA - 19"8" SECTION,  non returnable</t>
  </si>
  <si>
    <t>F5000Green</t>
  </si>
  <si>
    <t>2" green  ALUMINUM TUBING 19 FT 8 INCHES LONG FASTPIPE  green,  non returnable</t>
  </si>
  <si>
    <t>F5002</t>
  </si>
  <si>
    <t>2" UNION FASTPIPE</t>
  </si>
  <si>
    <t>F5003</t>
  </si>
  <si>
    <t>2" 90 DEGREE ELBOW FASTPIPE</t>
  </si>
  <si>
    <t>F5004</t>
  </si>
  <si>
    <t>2" 45 DEGREE ELBOW FASTPIPE</t>
  </si>
  <si>
    <t>F5005</t>
  </si>
  <si>
    <t>2" EQUAL TEE FASTPIPE</t>
  </si>
  <si>
    <t>F5006</t>
  </si>
  <si>
    <t>2" END CAP FASTPIPE</t>
  </si>
  <si>
    <t>F5020</t>
  </si>
  <si>
    <t>2" SPANNER WRENCH  FASTPIPE  2 required, non returnable</t>
  </si>
  <si>
    <t>F5022-10</t>
  </si>
  <si>
    <t>2" PIPE CLIP  FASTPIPE  10 PACK</t>
  </si>
  <si>
    <t>F5051</t>
  </si>
  <si>
    <t>2" CROSS FITTING FASTPIPE</t>
  </si>
  <si>
    <t>F5065</t>
  </si>
  <si>
    <t>2" FASTPIPE  ORING</t>
  </si>
  <si>
    <t>F5070</t>
  </si>
  <si>
    <t>2" FASTPIPE STAINLESS STEEL BITE RING</t>
  </si>
  <si>
    <t>F5110</t>
  </si>
  <si>
    <t>2" SADDLE DROP X  3/4" FASTPIPE</t>
  </si>
  <si>
    <t>F5206</t>
  </si>
  <si>
    <t>2" REDUCTION TEE X  3/4" FASTPIPE</t>
  </si>
  <si>
    <t>F5207</t>
  </si>
  <si>
    <t>2" REDUCTION TEE X 1" FASTPIPE</t>
  </si>
  <si>
    <t>F5210</t>
  </si>
  <si>
    <t>2" SADDLE DROP X  1" FASTPIPE</t>
  </si>
  <si>
    <t>F5210C</t>
  </si>
  <si>
    <t>2" FASTPIPE SADDLE DROP GASKET  (GRAY)</t>
  </si>
  <si>
    <t>F5418</t>
  </si>
  <si>
    <t>2" FASTPIPE X 1-1/2" NPT MALE THREADED NIPPLE</t>
  </si>
  <si>
    <t>F5421</t>
  </si>
  <si>
    <t>2" X 1-1/2" REDUCTION UNION FASTPIPE</t>
  </si>
  <si>
    <t>F5518</t>
  </si>
  <si>
    <t>2" FASTPIPE X 2" NPT MALE THREADED NIPPLE</t>
  </si>
  <si>
    <t>FI0028</t>
  </si>
  <si>
    <t>3-1/8" TUBING, STRUT CUSHION CLAMP  3.12 O.D.   FASTPIPE 3"   ST-080 T312, 80mm</t>
  </si>
  <si>
    <t>FI0030</t>
  </si>
  <si>
    <t>3" HANGER - FOR 3/8-16 THREADED ROD</t>
  </si>
  <si>
    <t>FI0031</t>
  </si>
  <si>
    <t>4" HANGER - FOR 3/8-16 THREADED ROD</t>
  </si>
  <si>
    <t>FI0032</t>
  </si>
  <si>
    <t>6" HANGER - FOR 3/8-16 THREADED ROD</t>
  </si>
  <si>
    <t>FI0035</t>
  </si>
  <si>
    <t>4" TUBING, STRUT CUSHION CLAMP  4.00 O.D.   FASTPIPE 4"</t>
  </si>
  <si>
    <t>FI0040</t>
  </si>
  <si>
    <t>6" TUBING, STRUT CUSHION CLAMP  6.00 O.D.   FASTPIPE 6"</t>
  </si>
  <si>
    <t>FI0148</t>
  </si>
  <si>
    <t>PIPE CUTTER 2"- 3-1/2 ", non returnable</t>
  </si>
  <si>
    <t>FI0149</t>
  </si>
  <si>
    <t>MANUAL PIPE CUTTER 4" THRU 6", non returnable</t>
  </si>
  <si>
    <t>FI0153</t>
  </si>
  <si>
    <t>DEBUR TOOL 2-1/2"  AND 3",  ELECT DRILL REQ</t>
  </si>
  <si>
    <t>FI0154</t>
  </si>
  <si>
    <t>PIPE DEBURRING TOOL / PIPE MARKER 4", ELECT DRILL REQ</t>
  </si>
  <si>
    <t>FI0155</t>
  </si>
  <si>
    <t>PIPE DEBURRING TOOL / PIPE MARKER 6", ELECT DRILL REQ</t>
  </si>
  <si>
    <t>FI7000</t>
  </si>
  <si>
    <t>3" ALUMINUM TUBING 19 FT 8 INCHES LONG FASTPIPE INDUSTRIAL  BLUE,  non returnable</t>
  </si>
  <si>
    <t>FI7002</t>
  </si>
  <si>
    <t>3" UNION FASTPIPE INDUSTRIAL</t>
  </si>
  <si>
    <t>FI7003</t>
  </si>
  <si>
    <t>3" 90 DEGREE ELBOW FASTPIPE  INDUSTRIAL</t>
  </si>
  <si>
    <t>FI7005</t>
  </si>
  <si>
    <t>3" EQUAL TEE FASTPIPE INDUSTRIAL</t>
  </si>
  <si>
    <t>FI7006</t>
  </si>
  <si>
    <t>3" END CAP FASTPIPE INDUSTRIAL</t>
  </si>
  <si>
    <t>FI7012</t>
  </si>
  <si>
    <t>3" SADDLE DROP FASTPIPE X  1/2"  FEMALE NPT INDUSTRIAL</t>
  </si>
  <si>
    <t>FI7020</t>
  </si>
  <si>
    <t>3" SPANNER WRENCH  FASTPIPE--Two Required, non returnable</t>
  </si>
  <si>
    <t>FI7022</t>
  </si>
  <si>
    <t>3" PIPE CLIP FASTPIPE ,  EACH</t>
  </si>
  <si>
    <t>FI7065</t>
  </si>
  <si>
    <t>3" FASTPIPE INDUSTRIAL ORING</t>
  </si>
  <si>
    <t>FI7070</t>
  </si>
  <si>
    <t>3" STAINLESS STEEL BITE RING FASTPIPE INDUSTRIAL</t>
  </si>
  <si>
    <t>FI7110</t>
  </si>
  <si>
    <t>3" SADDLE DROP X  3/4" FASTPIPE INDUSTRIAL</t>
  </si>
  <si>
    <t>FI7112</t>
  </si>
  <si>
    <t>3" SADDLE DROP FASTPIPE X  3/4"  FEMALE NPT  INDUSTRIAL</t>
  </si>
  <si>
    <t>FI7210</t>
  </si>
  <si>
    <t>3" SADDLE DROP X  1" FASTPIPE  INDUSTRIAL</t>
  </si>
  <si>
    <t>FI7210C</t>
  </si>
  <si>
    <t>3" FASTPIPE SADDLE DROP GASKET     RED COLOR</t>
  </si>
  <si>
    <t>FI7312</t>
  </si>
  <si>
    <t>3" SADDLE DROP FASTPIPE X 1" FEMALE NPT  INDUSTRIAL</t>
  </si>
  <si>
    <t>FI7509</t>
  </si>
  <si>
    <t>3" REDUCING TEE X 2" FEMALE NPT FASTPIPE INDUSTRIAL</t>
  </si>
  <si>
    <t>FI7718</t>
  </si>
  <si>
    <t>3" FASTPIPE X 3" NPT MALE THREADED NIPPLE  INDUSTRIAL</t>
  </si>
  <si>
    <t>FI7900</t>
  </si>
  <si>
    <t>3" FLANGE FASTPIPE  COMPRESSION X FLANGE   4 HOLE, 7-1/2" OD, ANSI 150#</t>
  </si>
  <si>
    <t>FI7905</t>
  </si>
  <si>
    <t>3" FASTPIPE FLANGE GASKET AND BOLT SET,  bolts are 2-3/4" Long, ANSI 150#, BOLT HOLE</t>
  </si>
  <si>
    <t>FI8000</t>
  </si>
  <si>
    <t>4"  ALUMINUM TUBING 19 FT 8 INCHES LONG FASTPIPE INDUSTRIAL,  non returnable</t>
  </si>
  <si>
    <t>FI8002</t>
  </si>
  <si>
    <t>4" UNION FASTPIPE INDUSTRIAL</t>
  </si>
  <si>
    <t>FI8003</t>
  </si>
  <si>
    <t>4" 90 DEGREE ELBOW FASTPIPE  INDUSTRIAL customer will need to purchase separately (2) FI8002 to ...</t>
  </si>
  <si>
    <t>FI8004</t>
  </si>
  <si>
    <t>4" 90 DEGREE ELBOW FASTPIPE  INDUSTRIALcustomer will need to purchase separately (2) FI8002 to c...</t>
  </si>
  <si>
    <t>FI8005</t>
  </si>
  <si>
    <t>4" EQUAL TEE FASTPIPE  INDUSTRIAL customer will need to purchase separately (3) FI8002 to connec...</t>
  </si>
  <si>
    <t>FI8006</t>
  </si>
  <si>
    <t>4" END CAP FASTPIPE INDUSTRIALcustomer will need to purchase separately (1) FI8002 to connect to...</t>
  </si>
  <si>
    <t>FI8076</t>
  </si>
  <si>
    <t>4" INNER SEAL  FASTPIPE INDUSTRIAL</t>
  </si>
  <si>
    <t>FI8221</t>
  </si>
  <si>
    <t>4" UNION PLUG X 2' FEMALE NPT FASTPIPE INDUSTRIAL customer will need to purchase separately (1) ...</t>
  </si>
  <si>
    <t>FI8312</t>
  </si>
  <si>
    <t>4" SADDLE DROP FASTPIPE X 1' FEMALE NPT / or 1' Compression FASTPIPE INDUSTRIAL</t>
  </si>
  <si>
    <t>FI8321</t>
  </si>
  <si>
    <t>4" UNION PLUG X 3' FEMALE NPT FASTPIPE INDUSTRIAL customer will need to purchase separately (1) ...</t>
  </si>
  <si>
    <t>FI8888</t>
  </si>
  <si>
    <t>4" BUTTERFLY VALVE FASTPIPE  INDUSTRIALcustomer will need to purchase separately (2) FI8002 to c...</t>
  </si>
  <si>
    <t>FI8900</t>
  </si>
  <si>
    <t>4" FLANGE , ANSI 150#, 9.0' OD X 8 BOLT FASTPIPE INDUSTRIAL customer will need to purchase separ...</t>
  </si>
  <si>
    <t>FI8905</t>
  </si>
  <si>
    <t>4" FASTPIPE FLANGE GASKET AND BOLT SET,  bolts are 3' Long, ANSI 150#, 8 BOLT HOLE</t>
  </si>
  <si>
    <t>FI9000</t>
  </si>
  <si>
    <t>6"  ALUMINUM TUBING 19 FT 8 INCHES LONG,  non returnable</t>
  </si>
  <si>
    <t>FI9002</t>
  </si>
  <si>
    <t>6" UNION FASTPIPE INDUSTRIAL</t>
  </si>
  <si>
    <t>FI9003</t>
  </si>
  <si>
    <t>6"  90 DEGREE ELBOW FASTPIPE  INDUSTRIAL customer will need to purchase separately (2) FI9002 to...</t>
  </si>
  <si>
    <t>FI9004</t>
  </si>
  <si>
    <t>6" 45 DEGREE ELBOW FASTPIPE  INDUSTRIAL customer will need to purchase separately (2) FI9002 to ...</t>
  </si>
  <si>
    <t>FI9005</t>
  </si>
  <si>
    <t>6" EQUAL TEE FASTPIPE  INDUSTRIAL customer will need to purchase separately (3) FI9002 to connec...</t>
  </si>
  <si>
    <t>FI9006</t>
  </si>
  <si>
    <t>6" END CAP FASTPIPE INDUSTRIAL customer will need to purchase separately (1) FI9002 to connect t...</t>
  </si>
  <si>
    <t>FI9020</t>
  </si>
  <si>
    <t>CORDLESS LUGGING TOOL, FASTPIPE, 4" AND 6",  (NEED LUG JAW SET FI9021)non returnable</t>
  </si>
  <si>
    <t>FI9021</t>
  </si>
  <si>
    <t>LUG TOOL JAW SET,  4" and 6" FASTPIPE INDUSTRIAL, with HEX DRIVER,  non returnable</t>
  </si>
  <si>
    <t>FI9076</t>
  </si>
  <si>
    <t>6" INNER SEAL  FASTPIPE INDUSTRIAL</t>
  </si>
  <si>
    <t>FI9221</t>
  </si>
  <si>
    <t>6" UNION PLUG X 2' FEMALE NPT FASTPIPE INDUSTRIAL customer will need to purchase separately (1) ...</t>
  </si>
  <si>
    <t>FI9312</t>
  </si>
  <si>
    <t>6" SADDLE DROP FASTPIPE X 1' FEMALE NPT or 1' Compression FASTPIPE  INDUSTRIAL</t>
  </si>
  <si>
    <t>FI9321</t>
  </si>
  <si>
    <t>6" UNION PLUG X 3"  FEMALE NPT FASTPIPE INDUSTRIAL customer will need to purchase separately (1)...</t>
  </si>
  <si>
    <t>FI9821</t>
  </si>
  <si>
    <t>6" X 4" REDUCER FASTPIPE  INDUSTRIAL customer will need to purchase separately (1) FI9002 and (1...</t>
  </si>
  <si>
    <t>FI9900</t>
  </si>
  <si>
    <t>6" FLANGE, ANSI 150#, 11.0' OD X 8 BOLT FASTPIPE INDUSTRIAL (NEED (1) FI9002 TO COMPLETE ASSEMBLY)</t>
  </si>
  <si>
    <t>FI9905</t>
  </si>
  <si>
    <t>6" FASTPIPE FLANGE GASKET AND BOLT SET,  bolts are 3-1/4' Long, 8 BOLT HOLE</t>
  </si>
  <si>
    <t>FI9999</t>
  </si>
  <si>
    <t>6" BUTTERFLY VALVE FASTPIPE  INDUSTRIAL customer will need to purchase separately (2) FI9002 to ...</t>
  </si>
  <si>
    <t>FT-2005T</t>
  </si>
  <si>
    <t>TRANSAIR 6604 25 00 25MM EQUAL TEE</t>
  </si>
  <si>
    <t>FT-2218T</t>
  </si>
  <si>
    <t>TRANSAIR 6605 25 35 25MM X 1" MALE NPT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</si>
  <si>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</si>
  <si>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</si>
  <si>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</si>
  <si>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</si>
  <si>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</si>
  <si>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</si>
  <si>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</si>
  <si>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</si>
  <si>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</si>
  <si>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</si>
  <si>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</si>
  <si>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</si>
  <si>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</si>
  <si>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</si>
  <si>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</si>
  <si>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</si>
  <si>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</si>
  <si>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</si>
  <si>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</si>
  <si>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</si>
  <si>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</si>
  <si>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</si>
  <si>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</si>
  <si>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</si>
  <si>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</si>
  <si>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</si>
  <si>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</si>
  <si>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</si>
  <si>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</si>
  <si>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</si>
  <si>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</si>
  <si>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</si>
  <si>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</si>
  <si>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</si>
  <si>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</si>
  <si>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</si>
  <si>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</si>
  <si>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</si>
  <si>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</si>
  <si>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</si>
  <si>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</si>
  <si>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</si>
  <si>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</si>
  <si>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</si>
  <si>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</si>
  <si>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</si>
  <si>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</si>
  <si>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</si>
  <si>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</si>
  <si>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</si>
  <si>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</si>
  <si>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</si>
  <si>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K3000</t>
  </si>
  <si>
    <t>AUTO TIRE INFLATOR</t>
  </si>
  <si>
    <t>K3020</t>
  </si>
  <si>
    <t>AUTO TIRE INFLATOR..+20 psi  OPTION..Get  SERIAL NUMBER  hold +20  for 5 SECONDS..Get NUMBER OF ...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</si>
  <si>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</si>
  <si>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</si>
  <si>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</si>
  <si>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</si>
  <si>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</si>
  <si>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</si>
  <si>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</si>
  <si>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</si>
  <si>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</si>
  <si>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</si>
  <si>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</si>
  <si>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</si>
  <si>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</si>
  <si>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</si>
  <si>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</si>
  <si>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</si>
  <si>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</si>
  <si>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</si>
  <si>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</si>
  <si>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</si>
  <si>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</si>
  <si>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</si>
  <si>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</si>
  <si>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</si>
  <si>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</si>
  <si>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</si>
  <si>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</si>
  <si>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</si>
  <si>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</si>
  <si>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</si>
  <si>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</si>
  <si>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</si>
  <si>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</si>
  <si>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</si>
  <si>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</si>
  <si>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</si>
  <si>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</si>
  <si>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COUPLER,  1/4" FEMALE NPT THREAD, SAFETY PUSH BUTTON, INDUSTRIAL STYLE, 30 CFM BODY</t>
  </si>
  <si>
    <t>K7221</t>
  </si>
  <si>
    <t>COUPLER,  1/4" MALE NPT THREAD, SAFETY PUSH BUTTON, INDUSTRIAL STYLE, 30 CFM BODY</t>
  </si>
  <si>
    <t>K7241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</si>
  <si>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</si>
  <si>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</si>
  <si>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</si>
  <si>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</si>
  <si>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</si>
  <si>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</si>
  <si>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</si>
  <si>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</si>
  <si>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</si>
  <si>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</si>
  <si>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</si>
  <si>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</si>
  <si>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</si>
  <si>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</si>
  <si>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</si>
  <si>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</si>
  <si>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</si>
  <si>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</si>
  <si>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</si>
  <si>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</si>
  <si>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</si>
  <si>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</si>
  <si>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</si>
  <si>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</si>
  <si>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</si>
  <si>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</si>
  <si>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</si>
  <si>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</si>
  <si>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</si>
  <si>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</si>
  <si>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</si>
  <si>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</si>
  <si>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COUPLER,  1/2" MALE NPT THREAD, SAFETY PUSH BUTTON, INDUSTRIAL STYLE, 70 CFM BODY</t>
  </si>
  <si>
    <t>K93210</t>
  </si>
  <si>
    <t>1/4" INLINE REGULATOR WITH GAUGE, 1/4" NPT PORTS (AIR2000-02)</t>
  </si>
  <si>
    <t>K93211</t>
  </si>
  <si>
    <t>3/8" INLINE REGULATOR WITH GAUGE, 3/8" NPT PORTS (AIR 3000-03)</t>
  </si>
  <si>
    <t>K93212</t>
  </si>
  <si>
    <t>1/2" INLINE REGULATOR WITH GAUGE, 1/2" NPT PORTS (AIR4000-04)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</si>
  <si>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</si>
  <si>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</si>
  <si>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</si>
  <si>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</si>
  <si>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</si>
  <si>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</si>
  <si>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</si>
  <si>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</si>
  <si>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K94038</t>
  </si>
  <si>
    <t>AUTO DRAIN UNIT WITH 3/8 NPT FEMALE THREADS</t>
  </si>
  <si>
    <t>K94150</t>
  </si>
  <si>
    <t>do not sell  1-1/2" NPT REGULATOR  AR-15    WITH NPT GAUGE THREAD,  PSI GAUGE....include extra d...</t>
  </si>
  <si>
    <t>K94200</t>
  </si>
  <si>
    <t xml:space="preserve"> do not sell    2" NPT REGULATOR  AR-20    WITH NPT GAUGE..include extra diaphragm set, large an...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</si>
  <si>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</si>
  <si>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</si>
  <si>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</si>
  <si>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</si>
  <si>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K96075</t>
  </si>
  <si>
    <t>3/4" VERTICAL FILTER REGULATOR UNIT WITH GAUGE,  3/4"  NPT PORTS</t>
  </si>
  <si>
    <t>M_3800-10</t>
  </si>
  <si>
    <t>BOXED KIT  M3800 MASTER KIT..ASSEMBLE WITH PARTS FROM RICH FLUID..1/2" (1216MM) TUBING 100 FT..(...</t>
  </si>
  <si>
    <t>M_3800-20</t>
  </si>
  <si>
    <t>BOXED KIT ..(1) M38220 ALUM MANIFOLD BLOCK..(3) 90120 ALUM BLOCK..(4) 50135 PLUG..(3) 50120 VALV...</t>
  </si>
  <si>
    <t>M3810</t>
  </si>
  <si>
    <t>1/2" MAXLINE SINGLE PORT OUTLET IN CLAMSHELL 1/4" NPT OUTLET PORT</t>
  </si>
  <si>
    <t>M38220</t>
  </si>
  <si>
    <t>MANIFOLD BLOCK ONLY 3/8" PORTS, MAXLINE LONG</t>
  </si>
  <si>
    <t>M6026</t>
  </si>
  <si>
    <t>1/2" MAXLINE TUBING 100FT ROLL, includes bevel tool and cutter,  non returnable</t>
  </si>
  <si>
    <t>M6026G</t>
  </si>
  <si>
    <t>1/2" MAXLINE TUBING 100FT ROLL, GREEN,  includes bevel tool and cutter, non returnable</t>
  </si>
  <si>
    <t>M6027</t>
  </si>
  <si>
    <t>1/2" MAXLINE TUBING 300FT ROLL,  includes bevel tool and cutter, non returnable</t>
  </si>
  <si>
    <t>M6027G</t>
  </si>
  <si>
    <t>1/2" MAXLINE TUBING 300FT ROLL,  GREEN, includes bevel tool and cutter, non returnable</t>
  </si>
  <si>
    <t>M6030</t>
  </si>
  <si>
    <t>3/4" MAXLINE TUBING 100FT ROLL,  includes bevel tool and cutter, non returnable</t>
  </si>
  <si>
    <t>M6030G</t>
  </si>
  <si>
    <t>3/4" MAXLINE TUBING 100FT ROLL,  GREEN, includes bevel tool and cutter, non returnable</t>
  </si>
  <si>
    <t>M6031</t>
  </si>
  <si>
    <t>3/4" MAXLINE TUBING 300FT ROLL,  includes bevel tool and cutter, non returnable</t>
  </si>
  <si>
    <t>M6031G</t>
  </si>
  <si>
    <t>3/4" MAXLINE TUBING 300FT ROLL, GREEN, includes bevel tool and cutter, non returnable</t>
  </si>
  <si>
    <t>M6032</t>
  </si>
  <si>
    <t>1" MAXLINE TUBING 100FT ROLL  includes  bevel tool and cutter, non returnable</t>
  </si>
  <si>
    <t>M6032G</t>
  </si>
  <si>
    <t>1" MAXLINE TUBING 100FT ROLL, GREEN, includes  bevel tool and cutter, non returnable</t>
  </si>
  <si>
    <t>M6033</t>
  </si>
  <si>
    <t>1" MAXLINE TUBING 300FT ROLL,  includes bevel tool and cutter</t>
  </si>
  <si>
    <t>M6033G</t>
  </si>
  <si>
    <t>1" MAXLINE TUBING 300FT ROLL, GREEN includes bevel tool and cutter, non returnable</t>
  </si>
  <si>
    <t>M6520</t>
  </si>
  <si>
    <t>2" MAXLINE TUBING 200FT ROLL, does not include deburr tool, crimp tool or cutter, non returnable</t>
  </si>
  <si>
    <t>M7510</t>
  </si>
  <si>
    <t>3/4" MAXLINE SINGLE PORT OUTLET KIT IN CLAMSHELL, 1/2" NPT OUTLET PORT</t>
  </si>
  <si>
    <t>M7510-SPACER</t>
  </si>
  <si>
    <t>SPACER PLATE FOR M81010 BLOCK, 1/4" THICK</t>
  </si>
  <si>
    <t>M7600-10</t>
  </si>
  <si>
    <t>BOXED KIT--FOR M7500 MASTER KIT..ASSEMBLE WITH PARTS FROM RICH FLUID..3/4" (2025MM) X 100 FT TUB...</t>
  </si>
  <si>
    <t>M7600-20</t>
  </si>
  <si>
    <t>(3) M81010 ALUM BLOCKS, (3) 50136 1/2" PLUGS, (3) 50120 DRAIN VALVES..PARTS FOR M7500 MADE BY RI...</t>
  </si>
  <si>
    <t>M7680-80</t>
  </si>
  <si>
    <t>BOXED KIT--  M7580 inner parts</t>
  </si>
  <si>
    <t>M8001</t>
  </si>
  <si>
    <t>1/2" MAXLINE X 3/8 MALE NPT STRAIGHT FITTING</t>
  </si>
  <si>
    <t>M8002</t>
  </si>
  <si>
    <t>1/2" MAXLINE X 1/2" MALE NPT STRAIGHT FITTING</t>
  </si>
  <si>
    <t>M8003</t>
  </si>
  <si>
    <t>3/4" MAXLINE X 3/4" MALE NPT FITTING</t>
  </si>
  <si>
    <t>M8004</t>
  </si>
  <si>
    <t>1" MAXLINE X 1" MALE NPT STRAIGHT FITTING</t>
  </si>
  <si>
    <t>M8005</t>
  </si>
  <si>
    <t>3/4" MAXLINE X 1/2" MALE NPT FITTING</t>
  </si>
  <si>
    <t>M8006</t>
  </si>
  <si>
    <t>1/2" MAXLINE X 1/2" FEMALE NPT STRAIGHT FITTING</t>
  </si>
  <si>
    <t>M8007</t>
  </si>
  <si>
    <t>3/4" MAXLINE X 3/4" FEMALE NPT STRAIGHT FITTING</t>
  </si>
  <si>
    <t>M8009</t>
  </si>
  <si>
    <t>1/2" MAXLINE SINGLE PORT ELBOW, 1/2" FEMALE NPT</t>
  </si>
  <si>
    <t>M8010</t>
  </si>
  <si>
    <t>1/2"  EQUAL TEE MAXLINE</t>
  </si>
  <si>
    <t>M8011</t>
  </si>
  <si>
    <t>3/4" EQUAL TEE MAXLINE</t>
  </si>
  <si>
    <t>M8012</t>
  </si>
  <si>
    <t>1"  EQUAL TEE  MAXLINE</t>
  </si>
  <si>
    <t>M8014</t>
  </si>
  <si>
    <t>3/4" REDUCING TEE FITTING, DROP LEG 1/2" MAXLINE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</si>
  <si>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</si>
  <si>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</si>
  <si>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</si>
  <si>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</si>
  <si>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</si>
  <si>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</si>
  <si>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M8019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</si>
  <si>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</si>
  <si>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</si>
  <si>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</si>
  <si>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</si>
  <si>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</si>
  <si>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M8022</t>
  </si>
  <si>
    <t>3/4" UNION FITTING MAXLINE</t>
  </si>
  <si>
    <t>M8023</t>
  </si>
  <si>
    <t>1" UNION FITTING MAXLINE</t>
  </si>
  <si>
    <t>M8024</t>
  </si>
  <si>
    <t>3/4" X 1/2"  REDUCING UNION FITTING  MAXLINE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</si>
  <si>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</si>
  <si>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</si>
  <si>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</si>
  <si>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</si>
  <si>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</si>
  <si>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</si>
  <si>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</si>
  <si>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</si>
  <si>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</si>
  <si>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</si>
  <si>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</si>
  <si>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</si>
  <si>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</si>
  <si>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</si>
  <si>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</si>
  <si>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</si>
  <si>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</si>
  <si>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</si>
  <si>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</si>
  <si>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</si>
  <si>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</si>
  <si>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</si>
  <si>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M8038TEE</t>
  </si>
  <si>
    <t>1/2" INLINE HAND VALVE MAXLINE     blue tee handle design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</si>
  <si>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</si>
  <si>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</si>
  <si>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</si>
  <si>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</si>
  <si>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</si>
  <si>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</si>
  <si>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</si>
  <si>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</si>
  <si>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</si>
  <si>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</si>
  <si>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</si>
  <si>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</si>
  <si>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</si>
  <si>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</si>
  <si>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</si>
  <si>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</si>
  <si>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1", 3/4", 1/2" MAXLINE-DURATEC TUBING CUTTER (RED), non returnable</t>
  </si>
  <si>
    <t>M8054</t>
  </si>
  <si>
    <t>1/2" ORING MAXLINE</t>
  </si>
  <si>
    <t>M8055</t>
  </si>
  <si>
    <t>3/4"  O-RING MAXLINE</t>
  </si>
  <si>
    <t>M8056</t>
  </si>
  <si>
    <t>1"  ORING MAXLINE</t>
  </si>
  <si>
    <t>M8064</t>
  </si>
  <si>
    <t>1/2" PIPE CLIP MAXLINE 10/PACK</t>
  </si>
  <si>
    <t>M8065</t>
  </si>
  <si>
    <t>3/4" PIPE CLIP MAXLINE 10/PACK</t>
  </si>
  <si>
    <t>M8066</t>
  </si>
  <si>
    <t>1" PIPE CLIP MAXLINE 10/PACK</t>
  </si>
  <si>
    <t>M8067</t>
  </si>
  <si>
    <t>3/4" ELBOW MAXLINE</t>
  </si>
  <si>
    <t>M8068</t>
  </si>
  <si>
    <t>1" ELBOW MAXLINE</t>
  </si>
  <si>
    <t>M8078</t>
  </si>
  <si>
    <t>3/4" REDUCING TEE, 1/2" FEMALE NPT DROP LEG  MAXLINE</t>
  </si>
  <si>
    <t>M8080</t>
  </si>
  <si>
    <t>1/2"  ELBOW FITTING MAXLINE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</si>
  <si>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</si>
  <si>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</si>
  <si>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</si>
  <si>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</si>
  <si>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</si>
  <si>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</si>
  <si>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</si>
  <si>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</si>
  <si>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</si>
  <si>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</si>
  <si>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</si>
  <si>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3/4",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</si>
  <si>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</si>
  <si>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</si>
  <si>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</si>
  <si>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</si>
  <si>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</si>
  <si>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</si>
  <si>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</si>
  <si>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</si>
  <si>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M81010</t>
  </si>
  <si>
    <t>SINGLE PORT OUTLET, 1/2" npt outlet BLOCK ONLY</t>
  </si>
  <si>
    <t>M8525</t>
  </si>
  <si>
    <t xml:space="preserve"> 2" UNION FITTING MAXLINE</t>
  </si>
  <si>
    <t>M8530</t>
  </si>
  <si>
    <t>2" TEE FITTING MAXLINE</t>
  </si>
  <si>
    <t>M8531</t>
  </si>
  <si>
    <t>2" REDUCING TEE X 1"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</si>
  <si>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</si>
  <si>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</si>
  <si>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</si>
  <si>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</si>
  <si>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</si>
  <si>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</si>
  <si>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M8549</t>
  </si>
  <si>
    <t>2" MAXLINE CRIMP SLEEVE</t>
  </si>
  <si>
    <t>M8551</t>
  </si>
  <si>
    <t>2" MAXLINE CUTTER, non returnable</t>
  </si>
  <si>
    <t>M8559</t>
  </si>
  <si>
    <t>2" MAXLINE ORING</t>
  </si>
  <si>
    <t>M8590</t>
  </si>
  <si>
    <t>2" MAXLINE CRIMPING TOOL, non returnable if purchased as new</t>
  </si>
  <si>
    <t>M8595</t>
  </si>
  <si>
    <t>2" MAXLINE DEBURR TOOL, non returnable</t>
  </si>
  <si>
    <t>P-ALR TU63L6</t>
  </si>
  <si>
    <t>must check price before selling 2-1/2" ALUMINUM TUBING 19 FT 8 INCHES LONG  ALR</t>
  </si>
  <si>
    <t>R-03050</t>
  </si>
  <si>
    <t>HOSE REEL,  3/8 X 50 FT, 1/2" INLET X 1/4" NPT OUTLET,  BLUE, DUAL ARM, ALL METAL, RAPIDAIR</t>
  </si>
  <si>
    <t>R-03075</t>
  </si>
  <si>
    <t>HOSE REEL,  3/8 X 75 FT, 1/2" INLET X 1/4" NPT OUTLET,  BLUE, DUAL ARM, ALL METAL, RAPIDAIR</t>
  </si>
  <si>
    <t>R-05050</t>
  </si>
  <si>
    <t>HOSE REEL,  1/2 X 50 FT, 1/2" INLET X 1/2" NPT OUTLET,  BLUE, DUAL ARM, ALL METAL, RAPIDAIR</t>
  </si>
  <si>
    <t>R-05100</t>
  </si>
  <si>
    <t>HOSE REEL,  1/2 X 100 FT, 1/2" INLET X 1/2" NPT OUTLET,  BLUE, DUAL ARM, ALL METAL, RAPIDAIR</t>
  </si>
  <si>
    <t>R-7650-OLP_</t>
  </si>
  <si>
    <t>HOSE REEL, HEAVY DUTY 3/8" x 50 FT  REELCRAFT MADE IN USA, 48 LBS, 1/2" FEM INLET, 1/4" MALE NPT...</t>
  </si>
  <si>
    <t>R-7850-OLP121</t>
  </si>
  <si>
    <t>HOSE REEL, HEAVY DUTY 1/2" x 50 FT  REELCRAFT MADE IN USA, 51 LBS, 1/2" FEM INLET, 1/2" MALE NPT...</t>
  </si>
  <si>
    <t>R-82100-OLP_</t>
  </si>
  <si>
    <t>HOSE REEL, HEAVY DUTY 1/2" x 100 FT  REELCRAFT MADE IN USA, 101 LBS, 1/2" FEM INLET, 1/2" MALE N...</t>
  </si>
  <si>
    <t>R-L-4050-163-3_</t>
  </si>
  <si>
    <t>CORD REEL, HEAVY DUTY, 50 FT, SINGLE PLUG END  REELCRAFT MADE IN USA, 22 LBS</t>
  </si>
  <si>
    <t>ST010T062</t>
  </si>
  <si>
    <t>1/2" MAXLINE STRUT CUSHION CLAMP   .62 O.D  5/8" TUBING</t>
  </si>
  <si>
    <t>ST035NP100</t>
  </si>
  <si>
    <t>1" MAXLINE STRUT CUSHION CLAMP       1" N. PIPE  1.31 O.D.</t>
  </si>
  <si>
    <t>ST068T250</t>
  </si>
  <si>
    <t>2" MAXLINE STRUT CUSHION CLAMP     63MM -2-1/2" ALUM PIPE</t>
  </si>
  <si>
    <t>T0102</t>
  </si>
  <si>
    <t>THERMAL PEX (2) 1' PEX LINES, BY THE FOOT                                       (add sales tax)</t>
  </si>
  <si>
    <t>RAPIDAIR MASTER KIT ( 1 MANIFOLD, 2 OUTLETS, 100 FT TUBING)</t>
  </si>
  <si>
    <t>90500_NORTHERN</t>
  </si>
  <si>
    <t>RAPIDAIR MASTER KIT ( 1 MANIFOLD, 2 OUTLETS, 100 FT TUBING)  NORTHERN TOOL ONLY</t>
  </si>
  <si>
    <t>90500_TSC</t>
  </si>
  <si>
    <t>RAPIDAIR MASTER KIT 100FT</t>
  </si>
  <si>
    <t>RAPIDAIR MASTER KIT (1 MANIFOLD, 2 OUTLETS, 100 FT TUBING) PLUS 2 U. ELBOWS, 2 TEES, 1 PKG PIPE ...</t>
  </si>
  <si>
    <t>1/2" DURATEC PIPE CLIP    PACK OF 10</t>
  </si>
  <si>
    <t>3/4" DURATEC PIPE CLIP  PACK OF 10</t>
  </si>
  <si>
    <t>1" DURATEC PIPE CLIP  PACK OF 10</t>
  </si>
  <si>
    <t>1/2" DURATEC OUTLET KIT, 1/2" OUTLET PORT..M81010 ALUM BLOCK, 1/2" BRASS PLUG.. 3/8"' DRAIN, D80...</t>
  </si>
  <si>
    <t>1/2" DURATEC OUTLET KIT, 1/2" OUTLET PORT  WITH SHUTOFF..M81010 ALUM BLOCK, 1/2" BRASS PLUG.. 3/...</t>
  </si>
  <si>
    <t>1/2" DUAL PORT OUTLET  (F2025 (1/2")  + D8002) DURATEC</t>
  </si>
  <si>
    <t>1/2" DUAL PORT OUTLET  W/ SHUTOFF ( F2025 (1/2")  + D8002 + 1/2 M X F BALL VALVE)  DURATEC</t>
  </si>
  <si>
    <t>3/4" DUAL PORT OUTLET  (F2026 (3/4")  + D8003)  DURATEC</t>
  </si>
  <si>
    <t>3/4" DUAL PORT OUTLET  W/ SHUTOFF ( F2026 (3/4")  + D8003 + 3/4 M X F BALL VALVE)  DURATEC</t>
  </si>
  <si>
    <t>F0136</t>
  </si>
  <si>
    <t>3/4" TOOL KIT FASTPIPE  (2) F1020 SPANNER, F0140 CUTTER, F0142 DEBURR, SPRAY BOTTLE,  non return...</t>
  </si>
  <si>
    <t>F0137</t>
  </si>
  <si>
    <t>1" TOOL KIT FASTPIPE  (2) F2020 SPANNER, F0140 CUTTER, F0142 DEBURR, SPRAY BOTTLE, non returnable</t>
  </si>
  <si>
    <t>F0138</t>
  </si>
  <si>
    <t>1-1/2" TOOL KIT FASTPIPE, (2) F4020 SPANNER, F0140 CUTTER, F0141 LARGE DEBURR, SPRAY BOTTLE, non...</t>
  </si>
  <si>
    <t>F0145</t>
  </si>
  <si>
    <t>2" TOOL KIT FASTPIPE, (2) F5020 SPANNER, F0140 CUTTER, F0141 LARGE DEBURR, SPRAY BOTTLE, non ret...</t>
  </si>
  <si>
    <t>F0230</t>
  </si>
  <si>
    <t>3/8 PUSH ON JUMPER HOSE, 3 FT  (1-50610 1/4 nipple, 1-F0243 1/4 fem, 1-F0242 1/2 male, instructi...</t>
  </si>
  <si>
    <t>F0238-160</t>
  </si>
  <si>
    <t>3/8 PUSH ON RUBBER AIR HOSE, BLACK, 160 ft  ROLL</t>
  </si>
  <si>
    <t>F0238-FT</t>
  </si>
  <si>
    <t>3/8 PUSH ON RUBBER AIR HOSE, BLACK  SOLD BY THE FOOT</t>
  </si>
  <si>
    <t>F0250-160</t>
  </si>
  <si>
    <t>1/2 PUSH ON RUBBER AIR HOSE, BLACK  160 ft roll</t>
  </si>
  <si>
    <t>F0250-FT</t>
  </si>
  <si>
    <t>1/2 PUSH ON RUBBER AIR HOSE, BLACK  sold by the foot</t>
  </si>
  <si>
    <t>F1007</t>
  </si>
  <si>
    <t>3/4"  REDUCING TEE X 1/4" FEMALE NPT  (F1005-1/4") FASTPIPE</t>
  </si>
  <si>
    <t>F1009</t>
  </si>
  <si>
    <t>3/4"  REDUCING TEE X 1/2" FEMALE NPT  (F1005-1/2") FASTPIPE</t>
  </si>
  <si>
    <t>F1014</t>
  </si>
  <si>
    <t>3/4" FASTPIPE SINGLE PORT OUTLET KIT  (M81010, F1018, 50136, 50120, M7510-SPACER, Yellow Inst Sh...</t>
  </si>
  <si>
    <t>F1024 TOP KIT</t>
  </si>
  <si>
    <t>FASTPIPE 3/4 OUTLET KIT CONVERSION TO SHUTOFF  (F3400-F3411-F3450-F1018-K35050M)</t>
  </si>
  <si>
    <t>F1024V</t>
  </si>
  <si>
    <t>3/4" WALL OUTLET WITH SHUTOFF, 1/2" NPT OUTLET PORT (2X) (F2025 (1/2" NPT) +1/2 M X F BALL VALVE...</t>
  </si>
  <si>
    <t>F1024W</t>
  </si>
  <si>
    <t>3/4" THRU WALL OUTLET KIT (M81010+50136+50120+F1018+50607 ELBOW 1/2 X 1/2 brass)</t>
  </si>
  <si>
    <t>F1073</t>
  </si>
  <si>
    <t>3/4" 90 DEGREE REDUCING ELBOW X 1/4" FEMALE NPT  (F1003-1/4") FASTPIPE</t>
  </si>
  <si>
    <t>F1093</t>
  </si>
  <si>
    <t>3/4" 90 DEGREE REDUCING ELBOW X 1/2" FEMALE NPT  (F1003-1/2") FASTPIPE</t>
  </si>
  <si>
    <t>F1111</t>
  </si>
  <si>
    <t>3/4" VALVE KIT (3/4" BALL VALVE + (2) F1118) FASTPIPE</t>
  </si>
  <si>
    <t>F1221</t>
  </si>
  <si>
    <t>3/4" REDUCING UNION X 1/2" FEMALE NPT  (F1002-1/2")  FASTPIPE</t>
  </si>
  <si>
    <t>F1863CAN</t>
  </si>
  <si>
    <t>3/4" BLUE ALUMINUM TUBING - USA - 7"6" SECTION</t>
  </si>
  <si>
    <t>F2000-12</t>
  </si>
  <si>
    <t>1" ALUMINUM TUBING 19 FT 8 INCHES LONG FASTPIPE  12 PACK</t>
  </si>
  <si>
    <t>F2007</t>
  </si>
  <si>
    <t>1"  REDUCING TEE X 1/4" FEMALE NPT  (F2005-1/4") FASTPIPE</t>
  </si>
  <si>
    <t>F2008</t>
  </si>
  <si>
    <t>1" REDUCING TEE X 3/4" FEMALE NPT  (F2005-3/4")  FASTPIPE</t>
  </si>
  <si>
    <t>F2009</t>
  </si>
  <si>
    <t>1"  REDUCING TEE X 1/2" FEMALE NPT  (F2005-1/2") FASTPIPE</t>
  </si>
  <si>
    <t>F2011</t>
  </si>
  <si>
    <t>1" SADDLE DROP X 1/4" FEMALE NPT  (F2210-1/4") FASTPIPE</t>
  </si>
  <si>
    <t>F2012</t>
  </si>
  <si>
    <t>1" SADDLE DROP X 1/2" FEMALE NPT  (F2210-1/2") FASTPIPE</t>
  </si>
  <si>
    <t>F2014</t>
  </si>
  <si>
    <t>1"  FASTPIPE SINGLE PORT OUTLET KIT   (M81010, F2018, 50136, 50120, M7510-SPACER, Yellow Inst Sh...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</si>
  <si>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</si>
  <si>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</si>
  <si>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</si>
  <si>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</si>
  <si>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</si>
  <si>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1" WALL OUTLET WITH SHUTOFF, 1/2" NPT OUTLET PORT (2X) (F2026 (3/4' NPT) +3/4 M X F BALL VALVE +...</t>
  </si>
  <si>
    <t>F2024W</t>
  </si>
  <si>
    <t>1" THRU WALL OUTLET KIT (M81010+50136+50120+F2018+50607 ELBOW 1/2 X 1/2 brass)</t>
  </si>
  <si>
    <t>F2073</t>
  </si>
  <si>
    <t>1" 90 DEGREE REDUCING ELBOW X 1/4" FEMALE NPT  (F2003-1/4") FASTPIPE</t>
  </si>
  <si>
    <t>F2083</t>
  </si>
  <si>
    <t>1" 90 DEGREE REDUCING ELBOW X 3/4" FEMALE NPT  (F2003-3/4") FASTPIPE</t>
  </si>
  <si>
    <t>F2093</t>
  </si>
  <si>
    <t>1" 90 DEGREE REDUCING ELBOW X 1/2" FEMALE NPT  (F2003-1/2") FASTPIPE</t>
  </si>
  <si>
    <t>F2112</t>
  </si>
  <si>
    <t>1" SADDLE DROP X 3/4" FEMALE NPT (F2210-3/4") FASTPIPE</t>
  </si>
  <si>
    <t>F2221</t>
  </si>
  <si>
    <t>1" REDUCING UNION X 1/2" FEMALE NPT  (F2002-1/2")  FASTPIPE</t>
  </si>
  <si>
    <t>F2222</t>
  </si>
  <si>
    <t>1" VALVE KIT (1" BALL VALVE + (2) F2218) FASTPIPE</t>
  </si>
  <si>
    <t>F2231</t>
  </si>
  <si>
    <t>1" REDUCING UNION X 3/4" FEMALE NPT  (F2002-3/4")  FASTPIPE</t>
  </si>
  <si>
    <t>F28070</t>
  </si>
  <si>
    <t>3/4" FASTPIPE MASTER KIT 90 FT, 3 OUTLETS    COMBO UNIT 2 PACKAGES</t>
  </si>
  <si>
    <t>F28070 fitting box only</t>
  </si>
  <si>
    <t>3/4" FASTPIPE MASTER KIT 90 FT,             fitting box only</t>
  </si>
  <si>
    <t>F28090</t>
  </si>
  <si>
    <t>1" FASTPIPE MASTER KIT 90FT, 3 OUTLETS    COMBO UNIT 2 PACKAGES</t>
  </si>
  <si>
    <t>F28090 fitting box only</t>
  </si>
  <si>
    <t>1" FASTPIPE MASTER KIT 90FT,    fitting box only</t>
  </si>
  <si>
    <t>F28099</t>
  </si>
  <si>
    <t>3/4" FASTPIPE MASTER KIT 235FT, 5 OUTLETS  COMBO UNIT 2 PACKAGES</t>
  </si>
  <si>
    <t>F28235</t>
  </si>
  <si>
    <t>1" FASTPIPE MASTER KIT 235FT, 5 OUTLETS  COMBO UNIT 2 PACKAGES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</si>
  <si>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</si>
  <si>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</si>
  <si>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</si>
  <si>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</si>
  <si>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</si>
  <si>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</si>
  <si>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F4008</t>
  </si>
  <si>
    <t>1-1/2" REDUCING TEE X 3/4" FEMALE NPT  (F4207-3/4")  FASTPIPE</t>
  </si>
  <si>
    <t>F4009</t>
  </si>
  <si>
    <t>1-1/2" REDUCING TEE X 1/2" FEMALE NPT  (F4207-1/2")  FASTPIPE</t>
  </si>
  <si>
    <t>F4011</t>
  </si>
  <si>
    <t>1-1/2" SADDLE DROP X 1/4" FEMALE NPT FASTPIPE (F4210-1/4") FASTPIPE</t>
  </si>
  <si>
    <t>F4012</t>
  </si>
  <si>
    <t>1-1/2" SADDLE DROP X 1/2" FEMALE NPT FASTPIPE (F4210-1/2") FASTPIPE</t>
  </si>
  <si>
    <t>F4076</t>
  </si>
  <si>
    <t>1-1/2" FASTPIPE PARTS KIT  (1) O-RING  (1) SS BITE RING</t>
  </si>
  <si>
    <t>F41005-15.5</t>
  </si>
  <si>
    <t>1-1/2" TUBE ASSEMBLY  (2 END CAPS , NO MOUNT CLIPS , 15-1/2 INCH PIECE PIPE 1-1/2" FASTPIPE)    ...</t>
  </si>
  <si>
    <t>F41005-34.5</t>
  </si>
  <si>
    <t>1-1/2" TUBE ASSEMBLY  (2 END CAPS , NO MOUNT CLIPS , 34-1/2 INCH PIECE PIPE 1-1/2"  FASTPIPE)   ...</t>
  </si>
  <si>
    <t>F4112</t>
  </si>
  <si>
    <t>1-1/2" SADDLE DROP X 3/4" FEMALE NPT FASTPIPE (F4210 + F3175  + F3111 + F3100)</t>
  </si>
  <si>
    <t>F4231</t>
  </si>
  <si>
    <t>1-1/2" REDUCING UNION X 3/4" FEMALE NPT  (F4221-3/4")  FASTPIPE</t>
  </si>
  <si>
    <t>F4444</t>
  </si>
  <si>
    <t>1-1/2" VALVE KIT (1-1/2" BALL VALVE + (2) F4418) FASTPIPE</t>
  </si>
  <si>
    <t>F4863</t>
  </si>
  <si>
    <t>1-1/2" ALUMINUM PIPE (7" 6") FASTPIPE EACH</t>
  </si>
  <si>
    <t>F5008</t>
  </si>
  <si>
    <t>2" REDUCING TEE X 3/4" FEMALE NPT  (F5207-3/4")  FASTPIPE</t>
  </si>
  <si>
    <t>F5009</t>
  </si>
  <si>
    <t>2" REDUCING TEE X 1/2" FEMALE NPT  (F5207-1/2")  FASTPIPE</t>
  </si>
  <si>
    <t>F5011</t>
  </si>
  <si>
    <t>2" SADDLE DROP X 1/4" FEMALE NPT FASTPIPE (F5210-1/4") FASTPIPE</t>
  </si>
  <si>
    <t>F5012</t>
  </si>
  <si>
    <t>2" SADDLE DROP X 1/2" FEMALE NPT FASTPIPE (F5210-1/2") FASTPIPE</t>
  </si>
  <si>
    <t>F5076</t>
  </si>
  <si>
    <t>2" FASTPIPE PARTS KIT  (1) O-RING  (1) SS BITE RING</t>
  </si>
  <si>
    <t>F5112</t>
  </si>
  <si>
    <t>2" SADDLE DROP X 3/4" FEMALE NPT FASTPIPE (F5210-3/4") FASTPIPE</t>
  </si>
  <si>
    <t>F5555</t>
  </si>
  <si>
    <t>2" VALVE KIT (2" BALL VALVE + (2) F5518) FASTPIPE</t>
  </si>
  <si>
    <t>FI0146</t>
  </si>
  <si>
    <t>3" TOOL KIT FASTPIPE INDUSTRIAL (CUTTER, DEBURR TOOL, 2 SPANNERS, SPRAY BOTTLE)</t>
  </si>
  <si>
    <t>FI7076</t>
  </si>
  <si>
    <t>3" PARTS KIT FASTPIPE  INDUSTRIAL  (1) O-RING  (1) SS BITE RING</t>
  </si>
  <si>
    <t>FI7777</t>
  </si>
  <si>
    <t>3" VALVE KIT FASTPIPE  INDUSTRIAL (3" BALL VALVE + (2) F7718)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</si>
  <si>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</si>
  <si>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</si>
  <si>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</si>
  <si>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</si>
  <si>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</si>
  <si>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</si>
  <si>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M3800</t>
  </si>
  <si>
    <t>1/2" MAXLINE MASTER KIT 100 FT,  3 OUTLETS, 1 COMP MANIFOLD, 1 TEE, 5 ELBOW,  CUTTER AND BEVEL TOOL</t>
  </si>
  <si>
    <t>M3810V</t>
  </si>
  <si>
    <t>1/2" MAXLINE OUTLET KIT, 1/4" OUTLET PORT  (CLAMSHELL WITH 3/8" M X F SHUTOFF VALVE 50120)</t>
  </si>
  <si>
    <t>M3810W</t>
  </si>
  <si>
    <t>1/2" MAXLINE THRU WALL OUTLET KIT, 1/4" OUTLET PORT (CLAMSHELL WITH 3/8 BRASS ELBOW)</t>
  </si>
  <si>
    <t>M3820</t>
  </si>
  <si>
    <t>1/2" MAXLINE MANIFOLD KIT: ..M38220 ALUM BLOCK, 3/8" BRASS PLUG, (3) M8001 3/8" NPT STR FITTING,...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</si>
  <si>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</si>
  <si>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</si>
  <si>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</si>
  <si>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</si>
  <si>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</si>
  <si>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</si>
  <si>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</si>
  <si>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</si>
  <si>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</si>
  <si>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</si>
  <si>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</si>
  <si>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</si>
  <si>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</si>
  <si>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2" MAXLINE 100 FT ROLL  does not include deburr tool, crimp tool or cutter, non returnable</t>
  </si>
  <si>
    <t>M7500</t>
  </si>
  <si>
    <t>3/4" MAXLINE MASTER KIT COMPLETE 100FT</t>
  </si>
  <si>
    <t>M7500/M7580 fitting box only</t>
  </si>
  <si>
    <t>FITTING BOX ONLY FOR M7500/M7580..- (3) M81010 Aluminum Blocks..- (3) M8005 ¾” Tubing x 1/2” NPT...</t>
  </si>
  <si>
    <t>M7500__NORTHERN ONLY</t>
  </si>
  <si>
    <t>3/4" MAXLINE MASTER KIT COMPLETE 100FT  NORTHERN TOOL ONLY</t>
  </si>
  <si>
    <t>M7510-2</t>
  </si>
  <si>
    <t>3/4" MAXLINE OUTLET KIT IN CLAMSHELL, 1/2" NPT OUTLET PORT           with TWO holes on the face,...</t>
  </si>
  <si>
    <t>M7510-2V</t>
  </si>
  <si>
    <t>3/4" MAXLINE OUTLET KIT IN CLAMSHELL    with TWO holes on the face,  1/2 npt and 1/4 npt, with s...</t>
  </si>
  <si>
    <t>M7510V</t>
  </si>
  <si>
    <t>3/4" MAXLINE SINGLE PORT OUTLET KIT WITH SHUTOFF, 1/2" NPT OUTLET PORT (CLAMSHELL WITH 1/2" MXF ...</t>
  </si>
  <si>
    <t>M7510W</t>
  </si>
  <si>
    <t>3/4" MAXLINE  THRU WALL OUTLET KIT, 1/2" NPT OUTLET PORT (CLAMSHELL WITH 1/2' BRASS ELBOW)</t>
  </si>
  <si>
    <t>M7580</t>
  </si>
  <si>
    <t>3/4" MAXLINE MASTER KIT 300 FT</t>
  </si>
  <si>
    <t>M8101</t>
  </si>
  <si>
    <t>1/2" MAXLINE OUTLET KIT, 1/2" OUTLET PORT,..M81010 ALUM BLOCK, 1/2" BRASS PLUG.. 3/8" DRAIN, M80...</t>
  </si>
  <si>
    <t>M81010-THRU</t>
  </si>
  <si>
    <t>M81010 MAXLINE BLOCK WITH 1/2 FEMALE NPT BOTH ENDS</t>
  </si>
  <si>
    <t>M8101V</t>
  </si>
  <si>
    <t>1/2" MAXLINE OUTLET KIT, WITH SHUTOFF, 1/2" NPT OUTLET PORT..(M81010 ALUM BLOCK, 1/2" BRASS PLUG...</t>
  </si>
  <si>
    <t>M8200</t>
  </si>
  <si>
    <t>1/2" DUAL PORT OUTLET,1/2" NPT OUTLET PORT (2X)  (F2025 (1/2')  + M8002)  MAXLINE</t>
  </si>
  <si>
    <t>M8200V</t>
  </si>
  <si>
    <t>1/2"  DUAL PORT OUTLET  W/ SHUTOFF, 1/2" NPT OUTLET PORT (2X) (F2025 (1/2")  + M8002 + 1/2 M X F...</t>
  </si>
  <si>
    <t>M8201</t>
  </si>
  <si>
    <t>3/4" DUAL PORT OUTLET, 1/2" NPT OUTLET PORT (2X)  (F2026 (3/4")  + M8003)  MAXLINE</t>
  </si>
  <si>
    <t>M8201V</t>
  </si>
  <si>
    <t>3/4" DUAL PORT OUTLET  W/ SHUTOFF, 1/2" NPT OUTLET PORT (2X) (F2026 (3/4")  + M8003 + 3/4 M X F ...</t>
  </si>
  <si>
    <t>M8203</t>
  </si>
  <si>
    <t>1" DUAL PORT OUTLET, 1/2" NPT OUTLET PORT (2X)  (F2026 (3/4")  + M8015)  MAXLINE</t>
  </si>
  <si>
    <t>M8203V</t>
  </si>
  <si>
    <t>1" DUAL PORT OUTLET  W/ SHUTOFF, 1/2" NPT OUTLET PORT (2X) (F2026 (3/4")  + M8015 + 3/4 M X F BA...</t>
  </si>
  <si>
    <t>M8590-RENTAL</t>
  </si>
  <si>
    <t>2" MAXLINE CRIMPING TOOL....$349.99 up front deposit required on tool upon return within 60 days...</t>
  </si>
  <si>
    <t>MC6026-02</t>
  </si>
  <si>
    <t>MCMASTER ONLY  MAXLINE 1/2 TUBING X 2 FT WITH DEBUR TOOL AND INSTRUCTION SHEET....*ADD WARNING L...</t>
  </si>
  <si>
    <t>MC6026-05</t>
  </si>
  <si>
    <t>MCMASTER ONLY MAXLINE 1/2 TUBING X 5 FT WITH DEBUR TOOL AND INSTRUCTION SHEET....*ADD WARNING LA...</t>
  </si>
  <si>
    <t>MC6026-10</t>
  </si>
  <si>
    <t>MCMASTER ONLY MAXLINE 1/2 TUBING X 10 FT WITH DEBUR TOOL AND INSTRUCTION SHEET....*ADD WARNING L...</t>
  </si>
  <si>
    <t>MC6026-15</t>
  </si>
  <si>
    <t>MCMASTER ONLY MAXLINE 1/2 TUBING X 15 FT WITH DEBUR TOOL AND INSTRUCTION SHEET....*ADD WARNING L...</t>
  </si>
  <si>
    <t>MC6026-25</t>
  </si>
  <si>
    <t>MCMASTER ONLY MAXLINE 1/2 TUBING X 25 FT WITH DEBUR TOOL AND INSTRUCTION SHEET....*ADD WARNING L...</t>
  </si>
  <si>
    <t>MC6030-02</t>
  </si>
  <si>
    <t>MCMASTER ONLY MAXLINE 3/4 TUBING X 2 FT WITH DEBUR TOOL AND INSTRUCTION SHEET....*ADD WARNING LA...</t>
  </si>
  <si>
    <t>MC6030-05</t>
  </si>
  <si>
    <t>MCMASTER ONLY MAXLINE 3/4 TUBING X 5 FT WITH DEBUR TOOL AND INSTRUCTION SHEET....*ADD WARNING LA...</t>
  </si>
  <si>
    <t>MC6030-10</t>
  </si>
  <si>
    <t>MCMASTER ONLY MAXLINE 3/4 TUBING X 10 FT WITH DEBUR TOOL AND INSTRUCTION SHEET....*ADD WARNING L...</t>
  </si>
  <si>
    <t>MC6030-15</t>
  </si>
  <si>
    <t>MCMASTER ONLY MAXLINE 3/4 TUBING X 15 FT WITH DEBUR TOOL AND INSTRUCTION SHEET....*ADD WARNING L...</t>
  </si>
  <si>
    <t>MC6030-25</t>
  </si>
  <si>
    <t>MCMASTER ONLY MAXLINE 3/4 TUBING X 25 FT WITH DEBUR TOOL AND INSTRUCTION SHEET....*ADD WARNING L...</t>
  </si>
  <si>
    <t>MC6032-02</t>
  </si>
  <si>
    <t>MCMASTER ONLY MAXLINE 1' TUBING X 2 FT WITH DEBUR TOOL AND INSTRUCTION SHEET....*ADD WARNING LABEL*</t>
  </si>
  <si>
    <t>MC6032-05</t>
  </si>
  <si>
    <t>MCMASTER ONLY MAXLINE 1' TUBING X 5 FT WITH DEBUR TOOL AND INSTRUCTION SHEET....*ADD WARNING LABEL*</t>
  </si>
  <si>
    <t>MC6032-10</t>
  </si>
  <si>
    <t>MCMASTER ONLY MAXLINE 1' TUBING X 10 FT WITH DEBUR TOOL AND INSTRUCTION SHEET....*ADD WARNING LA...</t>
  </si>
  <si>
    <t>MC6032-15</t>
  </si>
  <si>
    <t>MCMASTER ONLY MAXLINE 1' TUBING X 15 FT WITH DEBUR TOOL AND INSTRUCTION SHEET....*ADD WARNING LA...</t>
  </si>
  <si>
    <t>MC6032-25</t>
  </si>
  <si>
    <t>MCMASTER ONLY MAXLINE 1' TUBING X 25 FT WITH DEBUR TOOL AND INSTRUCTION SHEET....*ADD WARNING LA...</t>
  </si>
  <si>
    <t>50120-HANDLE</t>
  </si>
  <si>
    <t>BLACK HANDLE FOR 50120 DRAIN VALVE</t>
  </si>
  <si>
    <t>(1) Bottle Pipe Sealant, (1) roll of Teflon Tape, thread instruction sheet, non returnable</t>
  </si>
  <si>
    <t>COMPRESSOR MANIFOLD MOUNTING BRACKET WITH HARDWARE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</si>
  <si>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</si>
  <si>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</si>
  <si>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</si>
  <si>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</si>
  <si>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</si>
  <si>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PORTS....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</si>
  <si>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</si>
  <si>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</si>
  <si>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</si>
  <si>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</si>
  <si>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</si>
  <si>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</si>
  <si>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</si>
  <si>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</si>
  <si>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</si>
  <si>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</si>
  <si>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</si>
  <si>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</si>
  <si>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</si>
  <si>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</si>
  <si>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</si>
  <si>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</si>
  <si>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</si>
  <si>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</si>
  <si>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</si>
  <si>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</si>
  <si>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</si>
  <si>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</si>
  <si>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AXLLIFT MISC SALES</t>
  </si>
  <si>
    <t>SELL MISC AXLLIFT PARTS</t>
  </si>
  <si>
    <t>BS-0010</t>
  </si>
  <si>
    <t>Menards - Left Sign  INCLUDE NEON GREEN "ATTN HARDWARE MANAGE STICKER 4 TIMES</t>
  </si>
  <si>
    <t>BS-0020</t>
  </si>
  <si>
    <t>Menards - Right Sign   INCLUDE NEON GREEN "ATTN HARDWARE MANAGE STICKER 4 TIMES</t>
  </si>
  <si>
    <t>BS-0030</t>
  </si>
  <si>
    <t>Menards -Sign side Insert   INCLUDE NEON GREEN "ATTN HARDWARE MANAGE STICKER 4 TIMES</t>
  </si>
  <si>
    <t>BS-0040</t>
  </si>
  <si>
    <t>Rapidair 12x24 Sign</t>
  </si>
  <si>
    <t>BS-0050</t>
  </si>
  <si>
    <t>Fastpipe 12x24 Sign</t>
  </si>
  <si>
    <t>BS-0060</t>
  </si>
  <si>
    <t>Maxline 12x24 Sign</t>
  </si>
  <si>
    <t>BS-0070</t>
  </si>
  <si>
    <t>Rapidair, Fastpipe, Maxline - Display Board - 18x21    northern tool   include mounting screws</t>
  </si>
  <si>
    <t>BS-0071</t>
  </si>
  <si>
    <t>Rapidair, 1/2 Maxline, 3/4 Maxline - Display Board - 12 x 46    Bomgaars  include mounting screws</t>
  </si>
  <si>
    <t>BS-0072</t>
  </si>
  <si>
    <t>M3800 MASTER KIT SIGN   17 X 17  Bomgaars</t>
  </si>
  <si>
    <t>BS-0073</t>
  </si>
  <si>
    <t>M7500  MASTER KIT SIGN  20 X 20   Bomgaars</t>
  </si>
  <si>
    <t>BS-0080</t>
  </si>
  <si>
    <t>Rapidair, Fastpipe, Maxline - Display Board - 18x46    WITH N. Tool Fastpipe Store Sign 4 x 10.....</t>
  </si>
  <si>
    <t>BS-0090</t>
  </si>
  <si>
    <t>Fastpipe Display Board - Alum Diamond Plate -..12x12 w/ Brochure Holder</t>
  </si>
  <si>
    <t>BS-0092</t>
  </si>
  <si>
    <t>MAXLINE 3/4, RAPIDAIR DISPLAY BOARD BLAINS, RURAL KING</t>
  </si>
  <si>
    <t>BS-0100</t>
  </si>
  <si>
    <t>Rapidair Brochure</t>
  </si>
  <si>
    <t>BS-0110</t>
  </si>
  <si>
    <t>Maxline Retail Brochure - 1/2" &amp; 3/4"</t>
  </si>
  <si>
    <t>BS-0120</t>
  </si>
  <si>
    <t>Maxline Industrial Catalog , with address 1/2", 3/4", 1" &amp; 2"</t>
  </si>
  <si>
    <t>BS-0121</t>
  </si>
  <si>
    <t>Maxline Industrial Catalog, Distributor, no address - 1/2", 3/4", 1" &amp; 2"</t>
  </si>
  <si>
    <t>BS-0129</t>
  </si>
  <si>
    <t>Fastpipe Catalog, Distributor, no address - 3/4" thru 6"</t>
  </si>
  <si>
    <t>BS-0130</t>
  </si>
  <si>
    <t>Fastpipe Catalog, with address 3/4" thru 6"</t>
  </si>
  <si>
    <t>BS-0131</t>
  </si>
  <si>
    <t>N. Tool Fastpipe Store Sign 4 x 10  " See In Store Sales Associate For"</t>
  </si>
  <si>
    <t>BS-0132</t>
  </si>
  <si>
    <t>NORTHERN TOOL 4 X 10 SIGN FASTPIPE COMPRESSED AIR PIPING WITH 1" PIPE CLIP ATTACHED</t>
  </si>
  <si>
    <t>BS-0140</t>
  </si>
  <si>
    <t>Fastpipe Brochure Holder (BMBPS-660CI)</t>
  </si>
  <si>
    <t>BS-0150</t>
  </si>
  <si>
    <t>Trifold Single Brochure Holder (DLHW-M141)</t>
  </si>
  <si>
    <t>BS-0160</t>
  </si>
  <si>
    <t>Trifold Double Brochure Holder (BMBPS-702CI)</t>
  </si>
  <si>
    <t>BS-0201</t>
  </si>
  <si>
    <t>RAPIDAIR BANNER 2 FT X 4 FT HAS FASTPIPE MAXLINE RAPIDAIR</t>
  </si>
  <si>
    <t>BS-0202</t>
  </si>
  <si>
    <t>RAPIDAIR BANNER 3FT X 6FT FASTPIPE MAXLINE RAPIDAIR</t>
  </si>
  <si>
    <t>BS-0205</t>
  </si>
  <si>
    <t>Fastpipe Gondola Sign Holder , 6 inches</t>
  </si>
  <si>
    <t>F1076</t>
  </si>
  <si>
    <t>3/4" FASTPIPE PARTS KIT  (1) O-RING  (1) SS BITE RING, CONE NUT AND INNER PARTS</t>
  </si>
  <si>
    <t>F2076</t>
  </si>
  <si>
    <t>1" FASTPIPE PARTS KIT  (1) O-RING  (1) SS BITE RING, CONE NUT,  black backer and GREEN instructi...</t>
  </si>
  <si>
    <t>M38230</t>
  </si>
  <si>
    <t>COMPRESSOR MANIFOLD MOUNTING BRACKET WITH HARDWARE FOR 1/2' MAXLINE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</si>
  <si>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</si>
  <si>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</si>
  <si>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</si>
  <si>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</si>
  <si>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</si>
  <si>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</si>
  <si>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MaxLine promo materials</t>
  </si>
  <si>
    <t>MaxLine signage, single holder brochure, Brochures</t>
  </si>
  <si>
    <t>NTE1000</t>
  </si>
  <si>
    <t>NORTHERN TOOL SIGNAGE, SMALL STORE  18 X 21  UPC 0940840100006</t>
  </si>
  <si>
    <t>NTE2000</t>
  </si>
  <si>
    <t>NORTHERN TOOL SIGNAGE, LARGE STORE  (1) 18 X 46  AND (1) FASTPIPE SIGN 4 X 10   UPC  094084020009</t>
  </si>
  <si>
    <t>Rapidair promo materials</t>
  </si>
  <si>
    <t>Rapidair signage, single holder brochure, Brochures</t>
  </si>
  <si>
    <t>Shipping</t>
  </si>
  <si>
    <t>SHIPPING-GUARANTEED</t>
  </si>
  <si>
    <t>delivery guaranteed for   (date)    … If carrier delivers late, we will refund your shipment cos...</t>
  </si>
  <si>
    <t>Supplies - Safety</t>
  </si>
  <si>
    <t>Tax-SalesTax</t>
  </si>
  <si>
    <t>SalesTax</t>
  </si>
  <si>
    <t>TotalOff</t>
  </si>
  <si>
    <t>unknown_do_not_delete</t>
  </si>
  <si>
    <t>webstore could not find the item number in quickbooks,  update and fix the store sku</t>
  </si>
  <si>
    <t>3% Co-Op Discount</t>
  </si>
  <si>
    <t>ACCESS  REGULATORS COSTS MISC</t>
  </si>
  <si>
    <t>BUY MISC PARTS</t>
  </si>
  <si>
    <t>ACCESS COSTS MISC</t>
  </si>
  <si>
    <t>ACCESS COUPLERS COSTS MISC</t>
  </si>
  <si>
    <t>ACCESS HOSES COST MISC</t>
  </si>
  <si>
    <t>ACCESS REELS COST MIS</t>
  </si>
  <si>
    <t>AIRCOM MISC COSTS</t>
  </si>
  <si>
    <t>AXLLIFT MISC COSTS</t>
  </si>
  <si>
    <t>BUY AXLLIFT PARTS</t>
  </si>
  <si>
    <t>Bad Check Charge</t>
  </si>
  <si>
    <t>Bad Payment/Bounced Check</t>
  </si>
  <si>
    <t>Bad Check/Returned CC payment</t>
  </si>
  <si>
    <t>CLAIM DISCOUNT</t>
  </si>
  <si>
    <t>NON-RECOUPABLE PAYMENTS FROM CARRIERS ON FREIGHT CLAIM LOSSES</t>
  </si>
  <si>
    <t>COMPRESSORS</t>
  </si>
  <si>
    <t>BUY COMPRESSORS</t>
  </si>
  <si>
    <t>COMPUTER REPAIRS</t>
  </si>
  <si>
    <t>COMPUTER NETWORK MAINTENANCE</t>
  </si>
  <si>
    <t>CONTRACT LABOR</t>
  </si>
  <si>
    <t>HOURLY SERVICES</t>
  </si>
  <si>
    <t>Coop Allowance</t>
  </si>
  <si>
    <t>COOP ALLOWANCE AND RETAIL CUSTOMERS STANDARD REQUIRED DISCOUNTS</t>
  </si>
  <si>
    <t>Coop Allowance - 8%</t>
  </si>
  <si>
    <t>8% Co-op Allowance - Amazon</t>
  </si>
  <si>
    <t>CREDIT-$</t>
  </si>
  <si>
    <t>***** credits will be automatically paid out 6 months from the date they are issued, unless othe...</t>
  </si>
  <si>
    <t>CREDIT-PRODUCT</t>
  </si>
  <si>
    <t>***** credits allotted for product value only for a future purchase expire by 6 months from the ...</t>
  </si>
  <si>
    <t>Customer 2018 Balance</t>
  </si>
  <si>
    <t>Customer Carry Over Balance from Open A/R as of 12/31/18</t>
  </si>
  <si>
    <t>Damage Allowance 2%</t>
  </si>
  <si>
    <t>2%  Damage Allowance - Amazon</t>
  </si>
  <si>
    <t>Dbl Charge CC</t>
  </si>
  <si>
    <t>Double Charged credit card in error</t>
  </si>
  <si>
    <t>DISCOUNTS</t>
  </si>
  <si>
    <t>CUSTOMER DISCOUNTS</t>
  </si>
  <si>
    <t>DOWN PAYMENT</t>
  </si>
  <si>
    <t>DURATEC COSTS MISC</t>
  </si>
  <si>
    <t>EQUIPMENT PURCHASE</t>
  </si>
  <si>
    <t>BUY EQUIPMENT</t>
  </si>
  <si>
    <t>Equipment Repairs &amp; Maintenance</t>
  </si>
  <si>
    <t>Parts and/or Service for Equipment Repairs &amp; Maintenance</t>
  </si>
  <si>
    <t>FASTPIPE COSTS MISC</t>
  </si>
  <si>
    <t>FASTPIPE INDUSTRIAL COSTS</t>
  </si>
  <si>
    <t>Freight Allowance - 4.32%</t>
  </si>
  <si>
    <t>4.32%  Freight Allowance - Amazon</t>
  </si>
  <si>
    <t>FREIGHT CLAIM</t>
  </si>
  <si>
    <t>MARKETING</t>
  </si>
  <si>
    <t>INTERNET MARKETING</t>
  </si>
  <si>
    <t>MAXLINE COSTS MISC</t>
  </si>
  <si>
    <t>BUY MISC MAXLINE PARTS</t>
  </si>
  <si>
    <t>Mis-Ship Office</t>
  </si>
  <si>
    <t>Mis-Ship Office Freight</t>
  </si>
  <si>
    <t>Mis-Ship Report Miss Freight</t>
  </si>
  <si>
    <t>Mis-Ship Reported Missing</t>
  </si>
  <si>
    <t>Mis-Ship Warehouse</t>
  </si>
  <si>
    <t>Mis-Ship Warehouse Freight</t>
  </si>
  <si>
    <t>Misc. Charge</t>
  </si>
  <si>
    <t>NORTHERN RETURN</t>
  </si>
  <si>
    <t>Northern Tool return credit</t>
  </si>
  <si>
    <t>Outside Services</t>
  </si>
  <si>
    <t>General contract labor</t>
  </si>
  <si>
    <t>PREVOST MISC COSTS</t>
  </si>
  <si>
    <t>PRINTED MATERIAL</t>
  </si>
  <si>
    <t>PRINTED MATERIAL (CATOLOGS, BROCHURES, ETC)</t>
  </si>
  <si>
    <t>RAPIDAIR COST MISC</t>
  </si>
  <si>
    <t>BUY MISC RAPIDAIR PARTS</t>
  </si>
  <si>
    <t>Receiving</t>
  </si>
  <si>
    <t>Commercial or Residential Delivery:..Receiving Hours: (Example  M-F, 8-4:30)..Forklift or Dock:....</t>
  </si>
  <si>
    <t>RETAIL DISPLAY COSTS</t>
  </si>
  <si>
    <t>PARTS FOR RETAIL DISPLAYS</t>
  </si>
  <si>
    <t>SHIP 1 FEDEX</t>
  </si>
  <si>
    <t>FEDEX SHIPPING CHARGES                        INSTRUCTION SHEET</t>
  </si>
  <si>
    <t>SHIP 1A  ENVELOPE FEDEX</t>
  </si>
  <si>
    <t>FEDEX PAPER ENVELOPE 2 DAY AIR  5 LBS MAX</t>
  </si>
  <si>
    <t>SHIP 1B PAD ENVELOPE FEDEX</t>
  </si>
  <si>
    <t>FEDEX PADDED PAK  2 DAY AIR  5 LBS MAX</t>
  </si>
  <si>
    <t>SHIP 1C SMALL BOX FEDEX</t>
  </si>
  <si>
    <t>FEDEX SMALL BOX 2 DAY AIR  5 LBS MAX 9 X 12 X 3  OR  9 X 12 X 4-1/2</t>
  </si>
  <si>
    <t>SHIP 1D  MED BOX FEDEX</t>
  </si>
  <si>
    <t>FEDEX MEDIUM BOX 2 DAY AIR  5 LBS MAX 9 X 12 X 4-1/2  OR 13 X 11.5 X 2 1/4</t>
  </si>
  <si>
    <t>SHIP 2 LTL FREIGHT</t>
  </si>
  <si>
    <t>LTL FREIGHT  SHIPPING CHARGES                      INSTRUCTION SHEET</t>
  </si>
  <si>
    <t>SHIP 3 POSTAL</t>
  </si>
  <si>
    <t>U.S. POSTAL SERVICE  SHIPPING CHARGES   INSTRUCTION SHEET</t>
  </si>
  <si>
    <t>SHIP 4 SPEE DEE</t>
  </si>
  <si>
    <t>SPEE DEE DELIVERY SHIPPING CHARGES               INSTRUCTION SHEET</t>
  </si>
  <si>
    <t>SHIP 5 UPS</t>
  </si>
  <si>
    <t>UPS SHIPPING CHARGES                                 INSTRUCTION SHEET</t>
  </si>
  <si>
    <t>SHIPPIING QUOTE</t>
  </si>
  <si>
    <t>Your freight quote is based on normal commercial delivery with access to a dock or forklift. If ...</t>
  </si>
  <si>
    <t>SHIPPING COSTS LTL</t>
  </si>
  <si>
    <t>BUY LTL FREIGHT SHIPPING</t>
  </si>
  <si>
    <t>SHIPPING COSTS LTL VARIANCE</t>
  </si>
  <si>
    <t>BUY LTL COST VARIANCE</t>
  </si>
  <si>
    <t>SHIPPING COSTS SMALL PACKAGE</t>
  </si>
  <si>
    <t>BUY SMALL PACKAGE SHIPPING COSTS</t>
  </si>
  <si>
    <t>SHIPPING WEBSTORE</t>
  </si>
  <si>
    <t>SHIPPING COST</t>
  </si>
  <si>
    <t>STRUT COSTS MISC</t>
  </si>
  <si>
    <t>BUY MISC STRUT PARTS</t>
  </si>
  <si>
    <t>Supplies - Office</t>
  </si>
  <si>
    <t>BUY MISC OFFICE SUPPLIES</t>
  </si>
  <si>
    <t>Supplies - Shop</t>
  </si>
  <si>
    <t>MISC SHOP SUPPLIES</t>
  </si>
  <si>
    <t>THERMALPEX COST MISC</t>
  </si>
  <si>
    <t>Transaction Fee</t>
  </si>
  <si>
    <t>Transaction Fees for International Sales</t>
  </si>
  <si>
    <t>UPS Trailer Storage</t>
  </si>
  <si>
    <t>Warranty Credit</t>
  </si>
  <si>
    <t>Warranty Credit - Freight</t>
  </si>
  <si>
    <t>Webstore</t>
  </si>
  <si>
    <t>Rounding Adjustment</t>
  </si>
  <si>
    <t>WI Sales Tax Exp</t>
  </si>
  <si>
    <t>Sales Tax</t>
  </si>
  <si>
    <t>Reimb Subt</t>
  </si>
  <si>
    <t>Reimbursable Expenses Subtotal</t>
  </si>
  <si>
    <t>Subtotal</t>
  </si>
  <si>
    <t>Parts Subtotal</t>
  </si>
  <si>
    <t>Reimb Group</t>
  </si>
  <si>
    <t>Total Reimbursable Expenses</t>
  </si>
  <si>
    <t>2% Co-Op Discount</t>
  </si>
  <si>
    <t>4% Co-Op Discount</t>
  </si>
  <si>
    <t>Advertising Co-Op Discount</t>
  </si>
  <si>
    <t>Discount 10%</t>
  </si>
  <si>
    <t>10% Large Order Discount - Parts Only</t>
  </si>
  <si>
    <t>Discount 15%</t>
  </si>
  <si>
    <t>15% Large Order Discount - Parts Only</t>
  </si>
  <si>
    <t>Discount 20%</t>
  </si>
  <si>
    <t>20% Large Order Discount - Parts Only</t>
  </si>
  <si>
    <t>Discount 5%</t>
  </si>
  <si>
    <t>5% Large Order Discount - Parts Only</t>
  </si>
  <si>
    <t>AVATAX</t>
  </si>
  <si>
    <t>OFF AVATAX</t>
  </si>
  <si>
    <t>Refund - Sales Tax</t>
  </si>
  <si>
    <t>Sales Tax Refund - Ask Accounting Before Using This Code</t>
  </si>
  <si>
    <t>Total AvaTax</t>
  </si>
  <si>
    <t>Total sales tax calculated by AvaTax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</si>
</sst>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[$-409]mmmm\ d\,\ yyyy;@"/>
    <numFmt numFmtId="167" formatCode="0.0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/>
    <xf numFmtId="0" fontId="4" fillId="0" borderId="0" xfId="0" applyFont="1" applyBorder="1"/>
    <xf numFmtId="165" fontId="1" fillId="0" borderId="0" xfId="0" applyNumberFormat="1" applyFont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0" xfId="0" applyFont="1"/>
    <xf numFmtId="165" fontId="4" fillId="0" borderId="0" xfId="0" applyNumberFormat="1" applyFont="1" applyFill="1" applyBorder="1"/>
    <xf numFmtId="165" fontId="0" fillId="0" borderId="0" xfId="0" applyNumberFormat="1" applyFill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6" xfId="0" applyFont="1" applyBorder="1"/>
    <xf numFmtId="10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8" fillId="0" borderId="0" xfId="1" applyFont="1" applyAlignment="1" applyProtection="1"/>
    <xf numFmtId="0" fontId="2" fillId="0" borderId="0" xfId="0" applyFont="1"/>
    <xf numFmtId="0" fontId="9" fillId="0" borderId="0" xfId="0" applyFont="1"/>
    <xf numFmtId="3" fontId="4" fillId="2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67" fontId="4" fillId="0" borderId="1" xfId="0" applyNumberFormat="1" applyFont="1" applyBorder="1" applyAlignment="1">
      <alignment horizontal="center"/>
    </xf>
    <xf numFmtId="167" fontId="4" fillId="0" borderId="0" xfId="0" applyNumberFormat="1" applyFont="1"/>
    <xf numFmtId="165" fontId="1" fillId="0" borderId="0" xfId="0" applyNumberFormat="1" applyFont="1" applyBorder="1"/>
    <xf numFmtId="10" fontId="1" fillId="0" borderId="0" xfId="0" applyNumberFormat="1" applyFont="1" applyBorder="1"/>
    <xf numFmtId="165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5" xfId="0" applyFont="1" applyBorder="1"/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3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left" vertical="center"/>
    </xf>
    <xf numFmtId="167" fontId="1" fillId="0" borderId="10" xfId="0" applyNumberFormat="1" applyFont="1" applyBorder="1" applyAlignment="1">
      <alignment horizontal="right"/>
    </xf>
    <xf numFmtId="167" fontId="4" fillId="0" borderId="11" xfId="0" applyNumberFormat="1" applyFont="1" applyBorder="1" applyAlignment="1">
      <alignment horizontal="left"/>
    </xf>
    <xf numFmtId="165" fontId="0" fillId="0" borderId="10" xfId="0" applyNumberForma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" xfId="0" applyFont="1" applyBorder="1"/>
    <xf numFmtId="165" fontId="4" fillId="0" borderId="1" xfId="0" applyNumberFormat="1" applyFont="1" applyBorder="1"/>
    <xf numFmtId="0" fontId="10" fillId="0" borderId="0" xfId="0" applyFont="1"/>
    <xf numFmtId="9" fontId="4" fillId="0" borderId="0" xfId="2" applyFont="1" applyAlignment="1">
      <alignment horizontal="center"/>
    </xf>
    <xf numFmtId="9" fontId="1" fillId="0" borderId="0" xfId="2" applyFont="1" applyAlignment="1">
      <alignment horizontal="center"/>
    </xf>
    <xf numFmtId="0" fontId="1" fillId="0" borderId="3" xfId="0" applyFont="1" applyBorder="1" applyAlignment="1">
      <alignment vertical="center" wrapText="1"/>
    </xf>
    <xf numFmtId="165" fontId="0" fillId="0" borderId="0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1" fillId="0" borderId="13" xfId="0" applyNumberFormat="1" applyFont="1" applyBorder="1"/>
    <xf numFmtId="0" fontId="4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165" fontId="0" fillId="0" borderId="0" xfId="0" applyNumberFormat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49" fontId="0" fillId="3" borderId="0" xfId="0" applyNumberFormat="1" applyFill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12</xdr:row>
      <xdr:rowOff>38100</xdr:rowOff>
    </xdr:from>
    <xdr:to>
      <xdr:col>0</xdr:col>
      <xdr:colOff>1371600</xdr:colOff>
      <xdr:row>16</xdr:row>
      <xdr:rowOff>133350</xdr:rowOff>
    </xdr:to>
    <xdr:pic>
      <xdr:nvPicPr>
        <xdr:cNvPr id="2678" name="Picture 4" descr="Pipe Clamp.jpg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000250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18</xdr:row>
      <xdr:rowOff>123825</xdr:rowOff>
    </xdr:from>
    <xdr:to>
      <xdr:col>0</xdr:col>
      <xdr:colOff>1504950</xdr:colOff>
      <xdr:row>24</xdr:row>
      <xdr:rowOff>0</xdr:rowOff>
    </xdr:to>
    <xdr:pic>
      <xdr:nvPicPr>
        <xdr:cNvPr id="2679" name="Picture 5" descr="UNION.jpg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3076575"/>
          <a:ext cx="14573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25</xdr:row>
      <xdr:rowOff>57150</xdr:rowOff>
    </xdr:from>
    <xdr:to>
      <xdr:col>0</xdr:col>
      <xdr:colOff>1524000</xdr:colOff>
      <xdr:row>30</xdr:row>
      <xdr:rowOff>142875</xdr:rowOff>
    </xdr:to>
    <xdr:pic>
      <xdr:nvPicPr>
        <xdr:cNvPr id="2680" name="Picture 6" descr="90-¦ Elbow.jpg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4152900"/>
          <a:ext cx="1419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31</xdr:row>
      <xdr:rowOff>47625</xdr:rowOff>
    </xdr:from>
    <xdr:to>
      <xdr:col>0</xdr:col>
      <xdr:colOff>1428750</xdr:colOff>
      <xdr:row>36</xdr:row>
      <xdr:rowOff>152400</xdr:rowOff>
    </xdr:to>
    <xdr:pic>
      <xdr:nvPicPr>
        <xdr:cNvPr id="2681" name="Picture 7" descr="Tee.jpg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5124450"/>
          <a:ext cx="12001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37</xdr:row>
      <xdr:rowOff>76200</xdr:rowOff>
    </xdr:from>
    <xdr:to>
      <xdr:col>0</xdr:col>
      <xdr:colOff>1123950</xdr:colOff>
      <xdr:row>41</xdr:row>
      <xdr:rowOff>123825</xdr:rowOff>
    </xdr:to>
    <xdr:pic>
      <xdr:nvPicPr>
        <xdr:cNvPr id="2682" name="Picture 8" descr="Reducing Tee.jpg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6134100"/>
          <a:ext cx="914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42</xdr:row>
      <xdr:rowOff>57150</xdr:rowOff>
    </xdr:from>
    <xdr:to>
      <xdr:col>0</xdr:col>
      <xdr:colOff>1276350</xdr:colOff>
      <xdr:row>46</xdr:row>
      <xdr:rowOff>66675</xdr:rowOff>
    </xdr:to>
    <xdr:pic>
      <xdr:nvPicPr>
        <xdr:cNvPr id="2683" name="Picture 9" descr="Female Thread Tee.jpg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6934200"/>
          <a:ext cx="1104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47</xdr:row>
      <xdr:rowOff>57150</xdr:rowOff>
    </xdr:from>
    <xdr:to>
      <xdr:col>0</xdr:col>
      <xdr:colOff>1381125</xdr:colOff>
      <xdr:row>54</xdr:row>
      <xdr:rowOff>114300</xdr:rowOff>
    </xdr:to>
    <xdr:pic>
      <xdr:nvPicPr>
        <xdr:cNvPr id="2684" name="Picture 10" descr="Male Thread Adapter.jpg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0" y="7753350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56</xdr:row>
      <xdr:rowOff>38100</xdr:rowOff>
    </xdr:from>
    <xdr:to>
      <xdr:col>0</xdr:col>
      <xdr:colOff>1114425</xdr:colOff>
      <xdr:row>60</xdr:row>
      <xdr:rowOff>123825</xdr:rowOff>
    </xdr:to>
    <xdr:pic>
      <xdr:nvPicPr>
        <xdr:cNvPr id="2685" name="Picture 11" descr="Female Thread Adapter.jpg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800" y="9201150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61</xdr:row>
      <xdr:rowOff>28575</xdr:rowOff>
    </xdr:from>
    <xdr:to>
      <xdr:col>0</xdr:col>
      <xdr:colOff>1304925</xdr:colOff>
      <xdr:row>65</xdr:row>
      <xdr:rowOff>123825</xdr:rowOff>
    </xdr:to>
    <xdr:pic>
      <xdr:nvPicPr>
        <xdr:cNvPr id="2686" name="Picture 12" descr="Cap.jpg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" y="10010775"/>
          <a:ext cx="1066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66</xdr:row>
      <xdr:rowOff>66675</xdr:rowOff>
    </xdr:from>
    <xdr:to>
      <xdr:col>0</xdr:col>
      <xdr:colOff>1200150</xdr:colOff>
      <xdr:row>72</xdr:row>
      <xdr:rowOff>114300</xdr:rowOff>
    </xdr:to>
    <xdr:pic>
      <xdr:nvPicPr>
        <xdr:cNvPr id="2687" name="Picture 13" descr="Ball Valve.jpg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0975" y="10868025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90</xdr:row>
      <xdr:rowOff>47625</xdr:rowOff>
    </xdr:from>
    <xdr:to>
      <xdr:col>0</xdr:col>
      <xdr:colOff>1257300</xdr:colOff>
      <xdr:row>93</xdr:row>
      <xdr:rowOff>152400</xdr:rowOff>
    </xdr:to>
    <xdr:pic>
      <xdr:nvPicPr>
        <xdr:cNvPr id="2688" name="Picture 15" descr="Split Ring.jpg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" y="14773275"/>
          <a:ext cx="10287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95</xdr:row>
      <xdr:rowOff>9525</xdr:rowOff>
    </xdr:from>
    <xdr:to>
      <xdr:col>0</xdr:col>
      <xdr:colOff>1343025</xdr:colOff>
      <xdr:row>99</xdr:row>
      <xdr:rowOff>76200</xdr:rowOff>
    </xdr:to>
    <xdr:pic>
      <xdr:nvPicPr>
        <xdr:cNvPr id="2689" name="Picture 16" descr="O Ring.jpg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2875" y="15554325"/>
          <a:ext cx="12001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66676</xdr:colOff>
      <xdr:row>103</xdr:row>
      <xdr:rowOff>1</xdr:rowOff>
    </xdr:from>
    <xdr:to>
      <xdr:col>0</xdr:col>
      <xdr:colOff>1323976</xdr:colOff>
      <xdr:row>107</xdr:row>
      <xdr:rowOff>147347</xdr:rowOff>
    </xdr:to>
    <xdr:pic>
      <xdr:nvPicPr>
        <xdr:cNvPr id="2690" name="Picture 17" descr="Bevelling Tool.jpg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6" y="16668751"/>
          <a:ext cx="1257300" cy="966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100</xdr:row>
      <xdr:rowOff>76200</xdr:rowOff>
    </xdr:from>
    <xdr:to>
      <xdr:col>0</xdr:col>
      <xdr:colOff>1495425</xdr:colOff>
      <xdr:row>105</xdr:row>
      <xdr:rowOff>9525</xdr:rowOff>
    </xdr:to>
    <xdr:pic>
      <xdr:nvPicPr>
        <xdr:cNvPr id="2691" name="Picture 18" descr="Pipe Cutter.jpg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16440150"/>
          <a:ext cx="1447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819150</xdr:colOff>
      <xdr:row>79</xdr:row>
      <xdr:rowOff>133350</xdr:rowOff>
    </xdr:from>
    <xdr:to>
      <xdr:col>0</xdr:col>
      <xdr:colOff>1400175</xdr:colOff>
      <xdr:row>84</xdr:row>
      <xdr:rowOff>57150</xdr:rowOff>
    </xdr:to>
    <xdr:pic>
      <xdr:nvPicPr>
        <xdr:cNvPr id="2692" name="Picture 18" descr="Wall mounted bracket samll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19150" y="13049250"/>
          <a:ext cx="581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85</xdr:row>
      <xdr:rowOff>28575</xdr:rowOff>
    </xdr:from>
    <xdr:to>
      <xdr:col>0</xdr:col>
      <xdr:colOff>1143000</xdr:colOff>
      <xdr:row>89</xdr:row>
      <xdr:rowOff>47625</xdr:rowOff>
    </xdr:to>
    <xdr:pic>
      <xdr:nvPicPr>
        <xdr:cNvPr id="2693" name="Picture 21" descr="Duratec x Female Thread Wing Back.eps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10800000">
          <a:off x="438150" y="13935075"/>
          <a:ext cx="704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47625</xdr:rowOff>
    </xdr:from>
    <xdr:to>
      <xdr:col>0</xdr:col>
      <xdr:colOff>904875</xdr:colOff>
      <xdr:row>90</xdr:row>
      <xdr:rowOff>152400</xdr:rowOff>
    </xdr:to>
    <xdr:sp macro="" textlink="">
      <xdr:nvSpPr>
        <xdr:cNvPr id="2694" name="AutoShape 645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5412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5</xdr:row>
      <xdr:rowOff>38100</xdr:rowOff>
    </xdr:from>
    <xdr:to>
      <xdr:col>0</xdr:col>
      <xdr:colOff>1514475</xdr:colOff>
      <xdr:row>11</xdr:row>
      <xdr:rowOff>9525</xdr:rowOff>
    </xdr:to>
    <xdr:pic>
      <xdr:nvPicPr>
        <xdr:cNvPr id="2695" name="Picture 1063" descr="9A760980-DB94-4A1B-AFF8-46703F8325B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857250"/>
          <a:ext cx="14954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74</xdr:row>
      <xdr:rowOff>28575</xdr:rowOff>
    </xdr:from>
    <xdr:to>
      <xdr:col>0</xdr:col>
      <xdr:colOff>838200</xdr:colOff>
      <xdr:row>81</xdr:row>
      <xdr:rowOff>95250</xdr:rowOff>
    </xdr:to>
    <xdr:pic>
      <xdr:nvPicPr>
        <xdr:cNvPr id="2696" name="Picture 1064" descr="77A4F70A-E957-43DB-ACD2-54AB1145140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3350" y="12144375"/>
          <a:ext cx="7048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tabSelected="1" zoomScaleNormal="100" workbookViewId="0">
      <selection activeCell="A4" sqref="A4"/>
    </sheetView>
  </sheetViews>
  <sheetFormatPr defaultRowHeight="12.75" x14ac:dyDescent="0.2"/>
  <cols>
    <col min="1" max="1" width="24.140625" style="5" customWidth="1"/>
    <col min="2" max="2" width="8.140625" style="5" customWidth="1"/>
    <col min="3" max="3" width="8.140625" style="37" customWidth="1"/>
    <col min="4" max="4" width="9" style="37" customWidth="1"/>
    <col min="5" max="5" width="5" style="15" customWidth="1"/>
    <col min="6" max="6" width="10.140625" style="10" customWidth="1"/>
    <col min="7" max="7" width="5.5703125" style="8" customWidth="1"/>
    <col min="8" max="8" width="54.28515625" style="5" bestFit="1" customWidth="1"/>
    <col min="9" max="9" width="6.5703125" style="5" hidden="1" customWidth="1"/>
    <col min="10" max="10" width="8.28515625" style="5" hidden="1" customWidth="1"/>
    <col min="11" max="11" width="44.140625" style="5" hidden="1" customWidth="1"/>
    <col min="12" max="12" width="9.140625" style="60"/>
    <col min="13" max="16384" width="9.140625" style="5"/>
  </cols>
  <sheetData>
    <row r="1" spans="1:12" x14ac:dyDescent="0.2">
      <c r="A1" s="29" t="s">
        <v>73</v>
      </c>
      <c r="B1" s="28" t="s">
        <v>5</v>
      </c>
    </row>
    <row r="2" spans="1:12" s="1" customFormat="1" x14ac:dyDescent="0.2">
      <c r="A2" s="32">
        <v>43891</v>
      </c>
      <c r="B2" s="47" t="s">
        <v>6</v>
      </c>
      <c r="C2" s="38"/>
      <c r="D2" s="12"/>
      <c r="E2" s="24" t="s">
        <v>3</v>
      </c>
      <c r="F2" s="48"/>
      <c r="G2" s="25"/>
      <c r="I2" t="s">
        <v>101</v>
      </c>
      <c r="L2" s="61"/>
    </row>
    <row r="3" spans="1:12" s="1" customFormat="1" x14ac:dyDescent="0.2">
      <c r="A3" s="30" t="s">
        <v>102</v>
      </c>
      <c r="B3" s="49"/>
      <c r="C3" s="9" t="s">
        <v>126</v>
      </c>
      <c r="D3" s="12" t="s">
        <v>118</v>
      </c>
      <c r="E3" s="26" t="s">
        <v>76</v>
      </c>
      <c r="F3" s="9" t="s">
        <v>119</v>
      </c>
      <c r="G3" s="25" t="s">
        <v>35</v>
      </c>
      <c r="I3" t="s">
        <v>99</v>
      </c>
      <c r="J3" s="1" t="s">
        <v>83</v>
      </c>
      <c r="K3" s="1" t="s">
        <v>83</v>
      </c>
      <c r="L3" s="61"/>
    </row>
    <row r="4" spans="1:12" s="1" customFormat="1" ht="13.5" thickBot="1" x14ac:dyDescent="0.25">
      <c r="A4"/>
      <c r="B4" s="49" t="s">
        <v>110</v>
      </c>
      <c r="C4" s="9" t="s">
        <v>71</v>
      </c>
      <c r="D4" s="12" t="s">
        <v>109</v>
      </c>
      <c r="E4" s="27" t="s">
        <v>4</v>
      </c>
      <c r="F4" s="12" t="s">
        <v>120</v>
      </c>
      <c r="G4" s="25" t="s">
        <v>2</v>
      </c>
      <c r="H4" s="14"/>
      <c r="I4" t="s">
        <v>100</v>
      </c>
      <c r="J4" t="s">
        <v>122</v>
      </c>
      <c r="K4" s="1" t="s">
        <v>121</v>
      </c>
      <c r="L4" s="61"/>
    </row>
    <row r="5" spans="1:12" x14ac:dyDescent="0.2">
      <c r="A5" s="19"/>
      <c r="B5" s="17"/>
      <c r="C5" s="39"/>
      <c r="D5" s="39"/>
      <c r="E5" s="31"/>
      <c r="F5" s="2"/>
      <c r="G5" s="3"/>
      <c r="H5" s="4"/>
      <c r="I5" s="35"/>
      <c r="J5" s="35"/>
      <c r="K5" s="57"/>
    </row>
    <row r="6" spans="1:12" x14ac:dyDescent="0.2">
      <c r="A6" s="20"/>
      <c r="B6" s="17"/>
      <c r="C6" s="39"/>
      <c r="D6" s="39"/>
      <c r="E6" s="31"/>
      <c r="F6" s="2"/>
      <c r="G6" s="3"/>
      <c r="H6" s="4"/>
      <c r="I6" s="35"/>
      <c r="J6" s="35"/>
      <c r="K6" s="57"/>
      <c r="L6" s="61"/>
    </row>
    <row r="7" spans="1:12" x14ac:dyDescent="0.2">
      <c r="A7" s="20"/>
      <c r="B7" s="17" t="s">
        <v>7</v>
      </c>
      <c r="C7" s="39">
        <v>133.69</v>
      </c>
      <c r="D7" s="39">
        <f>ROUND(C7*0.9,2)</f>
        <v>120.32</v>
      </c>
      <c r="E7" s="31">
        <v>0</v>
      </c>
      <c r="F7" s="2">
        <f t="shared" ref="F7:F12" si="0">D7*E7</f>
        <v>0</v>
      </c>
      <c r="G7" s="3" t="s">
        <v>13</v>
      </c>
      <c r="H7" s="4" t="s">
        <v>84</v>
      </c>
      <c r="I7" s="35">
        <v>10</v>
      </c>
      <c r="J7" s="35">
        <f>I7*E7</f>
        <v>0</v>
      </c>
      <c r="K7" s="58">
        <f>C7*E7</f>
        <v>0</v>
      </c>
    </row>
    <row r="8" spans="1:12" x14ac:dyDescent="0.2">
      <c r="A8" s="20"/>
      <c r="B8" s="17" t="s">
        <v>8</v>
      </c>
      <c r="C8" s="39">
        <v>401.39</v>
      </c>
      <c r="D8" s="39">
        <f t="shared" ref="D8:D71" si="1">ROUND(C8*0.9,2)</f>
        <v>361.25</v>
      </c>
      <c r="E8" s="31">
        <v>0</v>
      </c>
      <c r="F8" s="2">
        <f t="shared" si="0"/>
        <v>0</v>
      </c>
      <c r="G8" s="3" t="s">
        <v>13</v>
      </c>
      <c r="H8" s="4" t="s">
        <v>86</v>
      </c>
      <c r="I8" s="35">
        <v>22</v>
      </c>
      <c r="J8" s="35">
        <f t="shared" ref="J8:J12" si="2">I8*E8</f>
        <v>0</v>
      </c>
      <c r="K8" s="58">
        <f t="shared" ref="K8:K71" si="3">C8*E8</f>
        <v>0</v>
      </c>
    </row>
    <row r="9" spans="1:12" x14ac:dyDescent="0.2">
      <c r="A9" s="20"/>
      <c r="B9" s="17" t="s">
        <v>9</v>
      </c>
      <c r="C9" s="39">
        <v>215.41</v>
      </c>
      <c r="D9" s="39">
        <f t="shared" si="1"/>
        <v>193.87</v>
      </c>
      <c r="E9" s="31">
        <v>0</v>
      </c>
      <c r="F9" s="2">
        <f t="shared" si="0"/>
        <v>0</v>
      </c>
      <c r="G9" s="3" t="s">
        <v>0</v>
      </c>
      <c r="H9" s="4" t="s">
        <v>85</v>
      </c>
      <c r="I9" s="35">
        <v>15</v>
      </c>
      <c r="J9" s="35">
        <f t="shared" si="2"/>
        <v>0</v>
      </c>
      <c r="K9" s="58">
        <f t="shared" si="3"/>
        <v>0</v>
      </c>
    </row>
    <row r="10" spans="1:12" x14ac:dyDescent="0.2">
      <c r="A10" s="20"/>
      <c r="B10" s="17" t="s">
        <v>10</v>
      </c>
      <c r="C10" s="39">
        <v>619.18999999999994</v>
      </c>
      <c r="D10" s="39">
        <f t="shared" si="1"/>
        <v>557.27</v>
      </c>
      <c r="E10" s="31">
        <v>0</v>
      </c>
      <c r="F10" s="2">
        <f t="shared" si="0"/>
        <v>0</v>
      </c>
      <c r="G10" s="3" t="s">
        <v>0</v>
      </c>
      <c r="H10" s="4" t="s">
        <v>87</v>
      </c>
      <c r="I10" s="35">
        <v>45</v>
      </c>
      <c r="J10" s="35">
        <f t="shared" si="2"/>
        <v>0</v>
      </c>
      <c r="K10" s="58">
        <f t="shared" si="3"/>
        <v>0</v>
      </c>
    </row>
    <row r="11" spans="1:12" x14ac:dyDescent="0.2">
      <c r="A11" s="20"/>
      <c r="B11" s="17" t="s">
        <v>11</v>
      </c>
      <c r="C11" s="39">
        <v>272.8</v>
      </c>
      <c r="D11" s="39">
        <f t="shared" si="1"/>
        <v>245.52</v>
      </c>
      <c r="E11" s="31">
        <v>0</v>
      </c>
      <c r="F11" s="2">
        <f t="shared" si="0"/>
        <v>0</v>
      </c>
      <c r="G11" s="3" t="s">
        <v>1</v>
      </c>
      <c r="H11" s="4" t="s">
        <v>88</v>
      </c>
      <c r="I11" s="35">
        <v>27</v>
      </c>
      <c r="J11" s="35">
        <f t="shared" si="2"/>
        <v>0</v>
      </c>
      <c r="K11" s="58">
        <f t="shared" si="3"/>
        <v>0</v>
      </c>
    </row>
    <row r="12" spans="1:12" ht="13.5" thickBot="1" x14ac:dyDescent="0.25">
      <c r="A12" s="21"/>
      <c r="B12" s="17" t="s">
        <v>12</v>
      </c>
      <c r="C12" s="39">
        <v>817.18</v>
      </c>
      <c r="D12" s="39">
        <f t="shared" si="1"/>
        <v>735.46</v>
      </c>
      <c r="E12" s="31">
        <v>0</v>
      </c>
      <c r="F12" s="2">
        <f t="shared" si="0"/>
        <v>0</v>
      </c>
      <c r="G12" s="3" t="s">
        <v>1</v>
      </c>
      <c r="H12" s="4" t="s">
        <v>89</v>
      </c>
      <c r="I12" s="35">
        <v>80</v>
      </c>
      <c r="J12" s="35">
        <f t="shared" si="2"/>
        <v>0</v>
      </c>
      <c r="K12" s="58">
        <f t="shared" si="3"/>
        <v>0</v>
      </c>
    </row>
    <row r="13" spans="1:12" x14ac:dyDescent="0.2">
      <c r="A13" s="20"/>
      <c r="B13" s="17"/>
      <c r="C13" s="39"/>
      <c r="D13" s="39"/>
      <c r="E13" s="31"/>
      <c r="F13" s="2"/>
      <c r="G13" s="6"/>
      <c r="H13" s="13"/>
      <c r="I13" s="35"/>
      <c r="J13" s="35"/>
      <c r="K13" s="58"/>
    </row>
    <row r="14" spans="1:12" x14ac:dyDescent="0.2">
      <c r="A14" s="20"/>
      <c r="B14" s="17"/>
      <c r="C14" s="39"/>
      <c r="D14" s="39"/>
      <c r="E14" s="31"/>
      <c r="F14" s="2"/>
      <c r="G14" s="3"/>
      <c r="H14" s="46"/>
      <c r="I14" s="35"/>
      <c r="J14" s="35"/>
      <c r="K14" s="58"/>
    </row>
    <row r="15" spans="1:12" x14ac:dyDescent="0.2">
      <c r="A15" s="20"/>
      <c r="B15" s="45" t="s">
        <v>115</v>
      </c>
      <c r="C15" s="39">
        <v>10.89</v>
      </c>
      <c r="D15" s="39">
        <f t="shared" si="1"/>
        <v>9.8000000000000007</v>
      </c>
      <c r="E15" s="31">
        <v>0</v>
      </c>
      <c r="F15" s="2">
        <f>D15*E15</f>
        <v>0</v>
      </c>
      <c r="G15" s="3" t="s">
        <v>13</v>
      </c>
      <c r="H15" s="46" t="s">
        <v>112</v>
      </c>
      <c r="I15" s="35">
        <v>3.0000000000000001E-3</v>
      </c>
      <c r="J15" s="35">
        <f>I15*E15</f>
        <v>0</v>
      </c>
      <c r="K15" s="58">
        <f t="shared" si="3"/>
        <v>0</v>
      </c>
    </row>
    <row r="16" spans="1:12" x14ac:dyDescent="0.2">
      <c r="A16" s="20"/>
      <c r="B16" s="45" t="s">
        <v>116</v>
      </c>
      <c r="C16" s="39">
        <v>17.430000000000003</v>
      </c>
      <c r="D16" s="39">
        <f t="shared" si="1"/>
        <v>15.69</v>
      </c>
      <c r="E16" s="31">
        <v>0</v>
      </c>
      <c r="F16" s="2">
        <f>D16*E16</f>
        <v>0</v>
      </c>
      <c r="G16" s="3" t="s">
        <v>0</v>
      </c>
      <c r="H16" s="46" t="s">
        <v>113</v>
      </c>
      <c r="I16" s="35">
        <v>5.0000000000000001E-3</v>
      </c>
      <c r="J16" s="35">
        <f>I16*E16</f>
        <v>0</v>
      </c>
      <c r="K16" s="58">
        <f t="shared" si="3"/>
        <v>0</v>
      </c>
    </row>
    <row r="17" spans="1:11" ht="13.5" thickBot="1" x14ac:dyDescent="0.25">
      <c r="A17" s="21"/>
      <c r="B17" s="45" t="s">
        <v>117</v>
      </c>
      <c r="C17" s="39">
        <v>21.790000000000003</v>
      </c>
      <c r="D17" s="39">
        <f t="shared" si="1"/>
        <v>19.61</v>
      </c>
      <c r="E17" s="31">
        <v>0</v>
      </c>
      <c r="F17" s="2">
        <f>D17*E17</f>
        <v>0</v>
      </c>
      <c r="G17" s="3" t="s">
        <v>1</v>
      </c>
      <c r="H17" s="46" t="s">
        <v>114</v>
      </c>
      <c r="I17" s="35">
        <v>6.0000000000000001E-3</v>
      </c>
      <c r="J17" s="35">
        <f>I17*E17</f>
        <v>0</v>
      </c>
      <c r="K17" s="58">
        <f t="shared" si="3"/>
        <v>0</v>
      </c>
    </row>
    <row r="18" spans="1:11" ht="13.5" thickBot="1" x14ac:dyDescent="0.25">
      <c r="A18" s="22"/>
      <c r="B18" s="17"/>
      <c r="C18" s="39"/>
      <c r="D18" s="39"/>
      <c r="E18" s="31"/>
      <c r="F18" s="2"/>
      <c r="G18" s="3"/>
      <c r="H18" s="7"/>
      <c r="I18" s="35"/>
      <c r="J18" s="35"/>
      <c r="K18" s="58"/>
    </row>
    <row r="19" spans="1:11" x14ac:dyDescent="0.2">
      <c r="A19" s="20"/>
      <c r="B19" s="17"/>
      <c r="C19" s="39"/>
      <c r="D19" s="39"/>
      <c r="E19" s="31"/>
      <c r="F19" s="2"/>
      <c r="G19" s="3"/>
      <c r="H19" s="7"/>
      <c r="I19" s="35"/>
      <c r="J19" s="35"/>
      <c r="K19" s="58"/>
    </row>
    <row r="20" spans="1:11" x14ac:dyDescent="0.2">
      <c r="A20" s="20"/>
      <c r="B20" s="17" t="s">
        <v>23</v>
      </c>
      <c r="C20" s="39">
        <v>11.41</v>
      </c>
      <c r="D20" s="39">
        <f t="shared" si="1"/>
        <v>10.27</v>
      </c>
      <c r="E20" s="31">
        <v>0</v>
      </c>
      <c r="F20" s="2">
        <f>D20*E20</f>
        <v>0</v>
      </c>
      <c r="G20" s="3" t="s">
        <v>13</v>
      </c>
      <c r="H20" s="7" t="s">
        <v>27</v>
      </c>
      <c r="I20" s="35">
        <v>5.3999999999999999E-2</v>
      </c>
      <c r="J20" s="35">
        <f>I20*E20</f>
        <v>0</v>
      </c>
      <c r="K20" s="58">
        <f t="shared" si="3"/>
        <v>0</v>
      </c>
    </row>
    <row r="21" spans="1:11" x14ac:dyDescent="0.2">
      <c r="A21" s="20"/>
      <c r="B21" s="17" t="s">
        <v>22</v>
      </c>
      <c r="C21" s="39">
        <v>28.430000000000003</v>
      </c>
      <c r="D21" s="39">
        <f t="shared" si="1"/>
        <v>25.59</v>
      </c>
      <c r="E21" s="31">
        <v>0</v>
      </c>
      <c r="F21" s="2">
        <f>D21*E21</f>
        <v>0</v>
      </c>
      <c r="G21" s="3" t="s">
        <v>0</v>
      </c>
      <c r="H21" s="7" t="s">
        <v>28</v>
      </c>
      <c r="I21" s="35">
        <v>9.5000000000000001E-2</v>
      </c>
      <c r="J21" s="35">
        <f>I21*E21</f>
        <v>0</v>
      </c>
      <c r="K21" s="58">
        <f t="shared" si="3"/>
        <v>0</v>
      </c>
    </row>
    <row r="22" spans="1:11" x14ac:dyDescent="0.2">
      <c r="A22" s="20"/>
      <c r="B22" s="17" t="s">
        <v>24</v>
      </c>
      <c r="C22" s="39">
        <v>47.55</v>
      </c>
      <c r="D22" s="39">
        <f t="shared" si="1"/>
        <v>42.8</v>
      </c>
      <c r="E22" s="31">
        <v>0</v>
      </c>
      <c r="F22" s="2">
        <f>D22*E22</f>
        <v>0</v>
      </c>
      <c r="G22" s="3" t="s">
        <v>1</v>
      </c>
      <c r="H22" s="7" t="s">
        <v>27</v>
      </c>
      <c r="I22" s="35">
        <v>0.16200000000000001</v>
      </c>
      <c r="J22" s="35">
        <f>I22*E22</f>
        <v>0</v>
      </c>
      <c r="K22" s="58">
        <f t="shared" si="3"/>
        <v>0</v>
      </c>
    </row>
    <row r="23" spans="1:11" x14ac:dyDescent="0.2">
      <c r="A23" s="20"/>
      <c r="B23" s="17"/>
      <c r="C23" s="39"/>
      <c r="D23" s="39">
        <f t="shared" si="1"/>
        <v>0</v>
      </c>
      <c r="E23" s="31"/>
      <c r="F23" s="2"/>
      <c r="G23" s="3"/>
      <c r="H23" s="7"/>
      <c r="I23" s="35"/>
      <c r="J23" s="35"/>
      <c r="K23" s="58"/>
    </row>
    <row r="24" spans="1:11" x14ac:dyDescent="0.2">
      <c r="A24" s="20"/>
      <c r="B24" s="17" t="s">
        <v>25</v>
      </c>
      <c r="C24" s="39">
        <v>23.73</v>
      </c>
      <c r="D24" s="39">
        <f t="shared" si="1"/>
        <v>21.36</v>
      </c>
      <c r="E24" s="31">
        <v>0</v>
      </c>
      <c r="F24" s="2">
        <f>D24*E24</f>
        <v>0</v>
      </c>
      <c r="G24" s="3" t="s">
        <v>0</v>
      </c>
      <c r="H24" s="7" t="s">
        <v>29</v>
      </c>
      <c r="I24" s="35">
        <v>7.6999999999999999E-2</v>
      </c>
      <c r="J24" s="35">
        <f>I24*E24</f>
        <v>0</v>
      </c>
      <c r="K24" s="58">
        <f t="shared" si="3"/>
        <v>0</v>
      </c>
    </row>
    <row r="25" spans="1:11" ht="13.5" thickBot="1" x14ac:dyDescent="0.25">
      <c r="A25" s="21"/>
      <c r="B25" s="17" t="s">
        <v>26</v>
      </c>
      <c r="C25" s="39">
        <v>33.11</v>
      </c>
      <c r="D25" s="39">
        <f t="shared" si="1"/>
        <v>29.8</v>
      </c>
      <c r="E25" s="31">
        <v>0</v>
      </c>
      <c r="F25" s="2">
        <f>D25*E25</f>
        <v>0</v>
      </c>
      <c r="G25" s="3" t="s">
        <v>1</v>
      </c>
      <c r="H25" s="7" t="s">
        <v>30</v>
      </c>
      <c r="I25" s="35">
        <v>0.14199999999999999</v>
      </c>
      <c r="J25" s="35">
        <f>I25*E25</f>
        <v>0</v>
      </c>
      <c r="K25" s="58">
        <f t="shared" si="3"/>
        <v>0</v>
      </c>
    </row>
    <row r="26" spans="1:11" x14ac:dyDescent="0.2">
      <c r="A26" s="20"/>
      <c r="B26" s="17"/>
      <c r="C26" s="39"/>
      <c r="D26" s="39"/>
      <c r="E26" s="31"/>
      <c r="F26" s="2"/>
      <c r="G26" s="3"/>
      <c r="H26" s="7"/>
      <c r="I26" s="35"/>
      <c r="J26" s="35"/>
      <c r="K26" s="58"/>
    </row>
    <row r="27" spans="1:11" x14ac:dyDescent="0.2">
      <c r="A27" s="20"/>
      <c r="B27" s="17"/>
      <c r="C27" s="39"/>
      <c r="D27" s="39"/>
      <c r="E27" s="31"/>
      <c r="F27" s="2"/>
      <c r="G27" s="3"/>
      <c r="H27" s="7"/>
      <c r="I27" s="35"/>
      <c r="J27" s="35"/>
      <c r="K27" s="58"/>
    </row>
    <row r="28" spans="1:11" x14ac:dyDescent="0.2">
      <c r="A28" s="20"/>
      <c r="B28" s="17"/>
      <c r="C28" s="39"/>
      <c r="D28" s="39"/>
      <c r="E28" s="31"/>
      <c r="F28" s="2"/>
      <c r="G28" s="3"/>
      <c r="H28" s="7"/>
      <c r="I28" s="35"/>
      <c r="J28" s="35"/>
      <c r="K28" s="58"/>
    </row>
    <row r="29" spans="1:11" x14ac:dyDescent="0.2">
      <c r="A29" s="20"/>
      <c r="B29" s="17" t="s">
        <v>33</v>
      </c>
      <c r="C29" s="39">
        <v>12.83</v>
      </c>
      <c r="D29" s="39">
        <f t="shared" si="1"/>
        <v>11.55</v>
      </c>
      <c r="E29" s="31">
        <v>0</v>
      </c>
      <c r="F29" s="2">
        <f>D29*E29</f>
        <v>0</v>
      </c>
      <c r="G29" s="3" t="s">
        <v>13</v>
      </c>
      <c r="H29" s="7" t="s">
        <v>34</v>
      </c>
      <c r="I29" s="35">
        <v>5.3999999999999999E-2</v>
      </c>
      <c r="J29" s="35">
        <f>I29*E29</f>
        <v>0</v>
      </c>
      <c r="K29" s="58">
        <f t="shared" si="3"/>
        <v>0</v>
      </c>
    </row>
    <row r="30" spans="1:11" x14ac:dyDescent="0.2">
      <c r="A30" s="20"/>
      <c r="B30" s="17" t="s">
        <v>31</v>
      </c>
      <c r="C30" s="39">
        <v>32.69</v>
      </c>
      <c r="D30" s="39">
        <f t="shared" si="1"/>
        <v>29.42</v>
      </c>
      <c r="E30" s="31">
        <v>0</v>
      </c>
      <c r="F30" s="2">
        <f>D30*E30</f>
        <v>0</v>
      </c>
      <c r="G30" s="3" t="s">
        <v>0</v>
      </c>
      <c r="H30" s="7" t="s">
        <v>34</v>
      </c>
      <c r="I30" s="35">
        <v>0.11</v>
      </c>
      <c r="J30" s="35">
        <f>I30*E30</f>
        <v>0</v>
      </c>
      <c r="K30" s="58">
        <f t="shared" si="3"/>
        <v>0</v>
      </c>
    </row>
    <row r="31" spans="1:11" ht="13.5" thickBot="1" x14ac:dyDescent="0.25">
      <c r="A31" s="21"/>
      <c r="B31" s="17" t="s">
        <v>32</v>
      </c>
      <c r="C31" s="39">
        <v>41.129999999999995</v>
      </c>
      <c r="D31" s="39">
        <f t="shared" si="1"/>
        <v>37.020000000000003</v>
      </c>
      <c r="E31" s="31">
        <v>0</v>
      </c>
      <c r="F31" s="2">
        <f>D31*E31</f>
        <v>0</v>
      </c>
      <c r="G31" s="3" t="s">
        <v>1</v>
      </c>
      <c r="H31" s="7" t="s">
        <v>91</v>
      </c>
      <c r="I31" s="35">
        <v>0.19500000000000001</v>
      </c>
      <c r="J31" s="35">
        <f>I31*E31</f>
        <v>0</v>
      </c>
      <c r="K31" s="58">
        <f t="shared" si="3"/>
        <v>0</v>
      </c>
    </row>
    <row r="32" spans="1:11" x14ac:dyDescent="0.2">
      <c r="A32" s="20"/>
      <c r="B32" s="17"/>
      <c r="C32" s="39"/>
      <c r="D32" s="39"/>
      <c r="E32" s="31"/>
      <c r="F32" s="2"/>
      <c r="G32" s="3"/>
      <c r="H32" s="7"/>
      <c r="I32" s="35"/>
      <c r="J32" s="35"/>
      <c r="K32" s="58"/>
    </row>
    <row r="33" spans="1:11" x14ac:dyDescent="0.2">
      <c r="A33" s="20"/>
      <c r="B33" s="17"/>
      <c r="C33" s="39"/>
      <c r="D33" s="39"/>
      <c r="E33" s="31"/>
      <c r="F33" s="2"/>
      <c r="G33" s="3"/>
      <c r="H33" s="7"/>
      <c r="I33" s="35"/>
      <c r="J33" s="35"/>
      <c r="K33" s="58"/>
    </row>
    <row r="34" spans="1:11" x14ac:dyDescent="0.2">
      <c r="A34" s="20"/>
      <c r="B34" s="17" t="s">
        <v>36</v>
      </c>
      <c r="C34" s="39">
        <v>22.810000000000002</v>
      </c>
      <c r="D34" s="39">
        <f t="shared" si="1"/>
        <v>20.53</v>
      </c>
      <c r="E34" s="31">
        <v>0</v>
      </c>
      <c r="F34" s="2">
        <f>D34*E34</f>
        <v>0</v>
      </c>
      <c r="G34" s="3" t="s">
        <v>13</v>
      </c>
      <c r="H34" s="7" t="s">
        <v>39</v>
      </c>
      <c r="I34" s="35">
        <v>7.6999999999999999E-2</v>
      </c>
      <c r="J34" s="35">
        <f>I34*E34</f>
        <v>0</v>
      </c>
      <c r="K34" s="58">
        <f t="shared" si="3"/>
        <v>0</v>
      </c>
    </row>
    <row r="35" spans="1:11" x14ac:dyDescent="0.2">
      <c r="A35" s="20"/>
      <c r="B35" s="17" t="s">
        <v>37</v>
      </c>
      <c r="C35" s="39">
        <v>41.019999999999996</v>
      </c>
      <c r="D35" s="39">
        <f t="shared" si="1"/>
        <v>36.92</v>
      </c>
      <c r="E35" s="31">
        <v>0</v>
      </c>
      <c r="F35" s="2">
        <f>D35*E35</f>
        <v>0</v>
      </c>
      <c r="G35" s="3" t="s">
        <v>0</v>
      </c>
      <c r="H35" s="7" t="s">
        <v>39</v>
      </c>
      <c r="I35" s="35">
        <v>0.159</v>
      </c>
      <c r="J35" s="35">
        <f>I35*E35</f>
        <v>0</v>
      </c>
      <c r="K35" s="58">
        <f t="shared" si="3"/>
        <v>0</v>
      </c>
    </row>
    <row r="36" spans="1:11" x14ac:dyDescent="0.2">
      <c r="A36" s="20"/>
      <c r="B36" s="17" t="s">
        <v>38</v>
      </c>
      <c r="C36" s="39">
        <v>70.910000000000011</v>
      </c>
      <c r="D36" s="39">
        <f t="shared" si="1"/>
        <v>63.82</v>
      </c>
      <c r="E36" s="31">
        <v>0</v>
      </c>
      <c r="F36" s="2">
        <f>D36*E36</f>
        <v>0</v>
      </c>
      <c r="G36" s="3" t="s">
        <v>1</v>
      </c>
      <c r="H36" s="7" t="s">
        <v>39</v>
      </c>
      <c r="I36" s="35">
        <v>0.27400000000000002</v>
      </c>
      <c r="J36" s="35">
        <f>I36*E36</f>
        <v>0</v>
      </c>
      <c r="K36" s="58">
        <f t="shared" si="3"/>
        <v>0</v>
      </c>
    </row>
    <row r="37" spans="1:11" ht="13.5" thickBot="1" x14ac:dyDescent="0.25">
      <c r="A37" s="21"/>
      <c r="B37" s="17"/>
      <c r="C37" s="39"/>
      <c r="D37" s="39"/>
      <c r="E37" s="31"/>
      <c r="F37" s="2"/>
      <c r="G37" s="3"/>
      <c r="H37" s="7"/>
      <c r="I37" s="35"/>
      <c r="J37" s="35"/>
      <c r="K37" s="58"/>
    </row>
    <row r="38" spans="1:11" x14ac:dyDescent="0.2">
      <c r="A38" s="20"/>
      <c r="B38" s="17"/>
      <c r="C38" s="39"/>
      <c r="D38" s="39"/>
      <c r="E38" s="31"/>
      <c r="F38" s="2"/>
      <c r="G38" s="3"/>
      <c r="H38" s="7"/>
      <c r="I38" s="35"/>
      <c r="J38" s="35"/>
      <c r="K38" s="58"/>
    </row>
    <row r="39" spans="1:11" x14ac:dyDescent="0.2">
      <c r="A39" s="20"/>
      <c r="B39" s="17" t="s">
        <v>40</v>
      </c>
      <c r="C39" s="39">
        <v>36.01</v>
      </c>
      <c r="D39" s="39">
        <f t="shared" si="1"/>
        <v>32.409999999999997</v>
      </c>
      <c r="E39" s="31">
        <v>0</v>
      </c>
      <c r="F39" s="2">
        <f>D39*E39</f>
        <v>0</v>
      </c>
      <c r="G39" s="3" t="s">
        <v>0</v>
      </c>
      <c r="H39" s="7" t="s">
        <v>74</v>
      </c>
      <c r="I39" s="35">
        <v>0.129</v>
      </c>
      <c r="J39" s="35">
        <f>I39*E39</f>
        <v>0</v>
      </c>
      <c r="K39" s="58">
        <f t="shared" si="3"/>
        <v>0</v>
      </c>
    </row>
    <row r="40" spans="1:11" x14ac:dyDescent="0.2">
      <c r="A40" s="20"/>
      <c r="B40" s="17" t="s">
        <v>41</v>
      </c>
      <c r="C40" s="39">
        <v>60.76</v>
      </c>
      <c r="D40" s="39">
        <f t="shared" si="1"/>
        <v>54.68</v>
      </c>
      <c r="E40" s="31">
        <v>0</v>
      </c>
      <c r="F40" s="2">
        <f>D40*E40</f>
        <v>0</v>
      </c>
      <c r="G40" s="3" t="s">
        <v>1</v>
      </c>
      <c r="H40" s="7" t="s">
        <v>74</v>
      </c>
      <c r="I40" s="35">
        <v>0.215</v>
      </c>
      <c r="J40" s="35">
        <f>I40*E40</f>
        <v>0</v>
      </c>
      <c r="K40" s="58">
        <f t="shared" si="3"/>
        <v>0</v>
      </c>
    </row>
    <row r="41" spans="1:11" x14ac:dyDescent="0.2">
      <c r="A41" s="20"/>
      <c r="B41" s="17" t="s">
        <v>42</v>
      </c>
      <c r="C41" s="39">
        <v>67.61</v>
      </c>
      <c r="D41" s="39">
        <f t="shared" si="1"/>
        <v>60.85</v>
      </c>
      <c r="E41" s="31">
        <v>0</v>
      </c>
      <c r="F41" s="2">
        <f>D41*E41</f>
        <v>0</v>
      </c>
      <c r="G41" s="3" t="s">
        <v>1</v>
      </c>
      <c r="H41" s="7" t="s">
        <v>75</v>
      </c>
      <c r="I41" s="35">
        <v>0.23300000000000001</v>
      </c>
      <c r="J41" s="35">
        <f>I41*E41</f>
        <v>0</v>
      </c>
      <c r="K41" s="58">
        <f t="shared" si="3"/>
        <v>0</v>
      </c>
    </row>
    <row r="42" spans="1:11" ht="13.5" thickBot="1" x14ac:dyDescent="0.25">
      <c r="A42" s="21"/>
      <c r="B42" s="17"/>
      <c r="C42" s="39"/>
      <c r="D42" s="39"/>
      <c r="E42" s="31"/>
      <c r="F42" s="2"/>
      <c r="G42" s="3"/>
      <c r="H42" s="7"/>
      <c r="I42" s="35"/>
      <c r="J42" s="35"/>
      <c r="K42" s="58"/>
    </row>
    <row r="43" spans="1:11" x14ac:dyDescent="0.2">
      <c r="A43" s="20"/>
      <c r="B43" s="17"/>
      <c r="C43" s="39"/>
      <c r="D43" s="39"/>
      <c r="E43" s="31"/>
      <c r="F43" s="2"/>
      <c r="G43" s="3"/>
      <c r="H43" s="7"/>
      <c r="I43" s="35"/>
      <c r="J43" s="35"/>
      <c r="K43" s="58"/>
    </row>
    <row r="44" spans="1:11" x14ac:dyDescent="0.2">
      <c r="A44" s="20"/>
      <c r="B44" s="17" t="s">
        <v>43</v>
      </c>
      <c r="C44" s="39">
        <v>20.87</v>
      </c>
      <c r="D44" s="39">
        <f t="shared" si="1"/>
        <v>18.78</v>
      </c>
      <c r="E44" s="31">
        <v>0</v>
      </c>
      <c r="F44" s="2">
        <f>D44*E44</f>
        <v>0</v>
      </c>
      <c r="G44" s="3" t="s">
        <v>13</v>
      </c>
      <c r="H44" s="7" t="s">
        <v>92</v>
      </c>
      <c r="I44" s="35">
        <v>6.6000000000000003E-2</v>
      </c>
      <c r="J44" s="35">
        <f>I44*E44</f>
        <v>0</v>
      </c>
      <c r="K44" s="58">
        <f t="shared" si="3"/>
        <v>0</v>
      </c>
    </row>
    <row r="45" spans="1:11" x14ac:dyDescent="0.2">
      <c r="A45" s="20"/>
      <c r="B45" s="17" t="s">
        <v>44</v>
      </c>
      <c r="C45" s="39">
        <v>23.28</v>
      </c>
      <c r="D45" s="39">
        <f t="shared" si="1"/>
        <v>20.95</v>
      </c>
      <c r="E45" s="31">
        <v>0</v>
      </c>
      <c r="F45" s="2">
        <f>D45*E45</f>
        <v>0</v>
      </c>
      <c r="G45" s="3" t="s">
        <v>0</v>
      </c>
      <c r="H45" s="7" t="s">
        <v>45</v>
      </c>
      <c r="I45" s="35">
        <v>0.13600000000000001</v>
      </c>
      <c r="J45" s="35">
        <f>I45*E45</f>
        <v>0</v>
      </c>
      <c r="K45" s="58">
        <f t="shared" si="3"/>
        <v>0</v>
      </c>
    </row>
    <row r="46" spans="1:11" x14ac:dyDescent="0.2">
      <c r="A46" s="20"/>
      <c r="B46" s="17"/>
      <c r="C46" s="39"/>
      <c r="D46" s="39"/>
      <c r="E46" s="31"/>
      <c r="F46" s="2"/>
      <c r="G46" s="3"/>
      <c r="H46" s="7"/>
      <c r="I46" s="35"/>
      <c r="J46" s="35"/>
      <c r="K46" s="58"/>
    </row>
    <row r="47" spans="1:11" ht="13.5" thickBot="1" x14ac:dyDescent="0.25">
      <c r="A47" s="21"/>
      <c r="B47" s="17"/>
      <c r="C47" s="39"/>
      <c r="D47" s="39"/>
      <c r="E47" s="31"/>
      <c r="F47" s="2"/>
      <c r="G47" s="3"/>
      <c r="H47" s="7"/>
      <c r="I47" s="35"/>
      <c r="J47" s="35"/>
      <c r="K47" s="58"/>
    </row>
    <row r="48" spans="1:11" x14ac:dyDescent="0.2">
      <c r="A48" s="20"/>
      <c r="B48" s="17"/>
      <c r="C48" s="39"/>
      <c r="D48" s="39"/>
      <c r="E48" s="31"/>
      <c r="F48" s="2"/>
      <c r="G48" s="3"/>
      <c r="H48" s="7"/>
      <c r="I48" s="35"/>
      <c r="J48" s="35"/>
      <c r="K48" s="58"/>
    </row>
    <row r="49" spans="1:11" x14ac:dyDescent="0.2">
      <c r="A49" s="20"/>
      <c r="B49" s="17" t="s">
        <v>17</v>
      </c>
      <c r="C49" s="39">
        <v>9.14</v>
      </c>
      <c r="D49" s="39">
        <f t="shared" si="1"/>
        <v>8.23</v>
      </c>
      <c r="E49" s="31">
        <v>0</v>
      </c>
      <c r="F49" s="2">
        <f>D49*E49</f>
        <v>0</v>
      </c>
      <c r="G49" s="3" t="s">
        <v>13</v>
      </c>
      <c r="H49" s="7" t="s">
        <v>14</v>
      </c>
      <c r="I49" s="35">
        <v>3.7999999999999999E-2</v>
      </c>
      <c r="J49" s="35">
        <f>I49*E49</f>
        <v>0</v>
      </c>
      <c r="K49" s="58">
        <f t="shared" si="3"/>
        <v>0</v>
      </c>
    </row>
    <row r="50" spans="1:11" x14ac:dyDescent="0.2">
      <c r="A50" s="20"/>
      <c r="B50" s="17" t="s">
        <v>18</v>
      </c>
      <c r="C50" s="39">
        <v>18.73</v>
      </c>
      <c r="D50" s="39">
        <f t="shared" si="1"/>
        <v>16.86</v>
      </c>
      <c r="E50" s="31">
        <v>0</v>
      </c>
      <c r="F50" s="2">
        <f>D50*E50</f>
        <v>0</v>
      </c>
      <c r="G50" s="3" t="s">
        <v>0</v>
      </c>
      <c r="H50" s="7" t="s">
        <v>15</v>
      </c>
      <c r="I50" s="35">
        <v>7.0000000000000007E-2</v>
      </c>
      <c r="J50" s="35">
        <f>I50*E50</f>
        <v>0</v>
      </c>
      <c r="K50" s="58">
        <f t="shared" si="3"/>
        <v>0</v>
      </c>
    </row>
    <row r="51" spans="1:11" x14ac:dyDescent="0.2">
      <c r="A51" s="20"/>
      <c r="B51" s="17" t="s">
        <v>19</v>
      </c>
      <c r="C51" s="39">
        <v>27.94</v>
      </c>
      <c r="D51" s="39">
        <f t="shared" si="1"/>
        <v>25.15</v>
      </c>
      <c r="E51" s="31">
        <v>0</v>
      </c>
      <c r="F51" s="2">
        <f>D51*E51</f>
        <v>0</v>
      </c>
      <c r="G51" s="3" t="s">
        <v>1</v>
      </c>
      <c r="H51" s="7" t="s">
        <v>16</v>
      </c>
      <c r="I51" s="35">
        <v>0.115</v>
      </c>
      <c r="J51" s="35">
        <f>I51*E51</f>
        <v>0</v>
      </c>
      <c r="K51" s="58">
        <f t="shared" si="3"/>
        <v>0</v>
      </c>
    </row>
    <row r="52" spans="1:11" x14ac:dyDescent="0.2">
      <c r="A52" s="20"/>
      <c r="B52" s="17"/>
      <c r="C52" s="39"/>
      <c r="D52" s="39"/>
      <c r="E52" s="31"/>
      <c r="F52" s="2"/>
      <c r="G52" s="3"/>
      <c r="H52" s="7"/>
      <c r="I52" s="35"/>
      <c r="J52" s="35"/>
      <c r="K52" s="58"/>
    </row>
    <row r="53" spans="1:11" x14ac:dyDescent="0.2">
      <c r="A53" s="20"/>
      <c r="B53" s="17"/>
      <c r="C53" s="39"/>
      <c r="D53" s="39"/>
      <c r="E53" s="31"/>
      <c r="F53" s="2"/>
      <c r="G53" s="3"/>
      <c r="H53" s="7"/>
      <c r="I53" s="35"/>
      <c r="J53" s="35"/>
      <c r="K53" s="58"/>
    </row>
    <row r="54" spans="1:11" x14ac:dyDescent="0.2">
      <c r="A54" s="20"/>
      <c r="B54" s="17" t="s">
        <v>20</v>
      </c>
      <c r="C54" s="39">
        <v>27.970000000000002</v>
      </c>
      <c r="D54" s="39">
        <f t="shared" si="1"/>
        <v>25.17</v>
      </c>
      <c r="E54" s="31">
        <v>0</v>
      </c>
      <c r="F54" s="2">
        <f>D54*E54</f>
        <v>0</v>
      </c>
      <c r="G54" s="3" t="s">
        <v>13</v>
      </c>
      <c r="H54" s="7" t="s">
        <v>95</v>
      </c>
      <c r="I54" s="35">
        <v>3.7999999999999999E-2</v>
      </c>
      <c r="J54" s="35">
        <f>I54*E54</f>
        <v>0</v>
      </c>
      <c r="K54" s="58">
        <f t="shared" si="3"/>
        <v>0</v>
      </c>
    </row>
    <row r="55" spans="1:11" x14ac:dyDescent="0.2">
      <c r="A55" s="20"/>
      <c r="B55" s="17" t="s">
        <v>21</v>
      </c>
      <c r="C55" s="39">
        <v>52.089999999999996</v>
      </c>
      <c r="D55" s="39">
        <f t="shared" si="1"/>
        <v>46.88</v>
      </c>
      <c r="E55" s="31">
        <v>0</v>
      </c>
      <c r="F55" s="2">
        <f>D55*E55</f>
        <v>0</v>
      </c>
      <c r="G55" s="3" t="s">
        <v>0</v>
      </c>
      <c r="H55" s="7" t="s">
        <v>96</v>
      </c>
      <c r="I55" s="35">
        <v>7.0000000000000007E-2</v>
      </c>
      <c r="J55" s="35">
        <f>I55*E55</f>
        <v>0</v>
      </c>
      <c r="K55" s="58">
        <f t="shared" si="3"/>
        <v>0</v>
      </c>
    </row>
    <row r="56" spans="1:11" ht="13.5" thickBot="1" x14ac:dyDescent="0.25">
      <c r="A56" s="21"/>
      <c r="B56" s="17" t="s">
        <v>72</v>
      </c>
      <c r="C56" s="39">
        <v>65.790000000000006</v>
      </c>
      <c r="D56" s="39">
        <f t="shared" si="1"/>
        <v>59.21</v>
      </c>
      <c r="E56" s="31">
        <v>0</v>
      </c>
      <c r="F56" s="2">
        <f>D56*E56</f>
        <v>0</v>
      </c>
      <c r="G56" s="3" t="s">
        <v>1</v>
      </c>
      <c r="H56" s="7" t="s">
        <v>97</v>
      </c>
      <c r="I56" s="35">
        <v>0.115</v>
      </c>
      <c r="J56" s="35">
        <f>I56*E56</f>
        <v>0</v>
      </c>
      <c r="K56" s="58">
        <f t="shared" si="3"/>
        <v>0</v>
      </c>
    </row>
    <row r="57" spans="1:11" x14ac:dyDescent="0.2">
      <c r="A57" s="20"/>
      <c r="B57" s="17"/>
      <c r="C57" s="39"/>
      <c r="D57" s="39"/>
      <c r="E57" s="31"/>
      <c r="F57" s="2"/>
      <c r="G57" s="6"/>
      <c r="H57" s="7"/>
      <c r="I57" s="35"/>
      <c r="J57" s="35"/>
      <c r="K57" s="58"/>
    </row>
    <row r="58" spans="1:11" x14ac:dyDescent="0.2">
      <c r="A58" s="20"/>
      <c r="B58" s="17" t="s">
        <v>48</v>
      </c>
      <c r="C58" s="39">
        <v>9.77</v>
      </c>
      <c r="D58" s="39">
        <f t="shared" si="1"/>
        <v>8.7899999999999991</v>
      </c>
      <c r="E58" s="31">
        <v>0</v>
      </c>
      <c r="F58" s="2">
        <f>D58*E58</f>
        <v>0</v>
      </c>
      <c r="G58" s="3" t="s">
        <v>13</v>
      </c>
      <c r="H58" s="7" t="s">
        <v>69</v>
      </c>
      <c r="I58" s="35">
        <v>3.9E-2</v>
      </c>
      <c r="J58" s="35">
        <f>I58*E58</f>
        <v>0</v>
      </c>
      <c r="K58" s="58">
        <f t="shared" si="3"/>
        <v>0</v>
      </c>
    </row>
    <row r="59" spans="1:11" x14ac:dyDescent="0.2">
      <c r="A59" s="20"/>
      <c r="B59" s="17" t="s">
        <v>46</v>
      </c>
      <c r="C59" s="39">
        <v>18.91</v>
      </c>
      <c r="D59" s="39">
        <f t="shared" si="1"/>
        <v>17.02</v>
      </c>
      <c r="E59" s="31">
        <v>0</v>
      </c>
      <c r="F59" s="2">
        <f>D59*E59</f>
        <v>0</v>
      </c>
      <c r="G59" s="3" t="s">
        <v>0</v>
      </c>
      <c r="H59" s="7" t="s">
        <v>70</v>
      </c>
      <c r="I59" s="35">
        <v>6.9000000000000006E-2</v>
      </c>
      <c r="J59" s="35">
        <f>I59*E59</f>
        <v>0</v>
      </c>
      <c r="K59" s="58">
        <f t="shared" si="3"/>
        <v>0</v>
      </c>
    </row>
    <row r="60" spans="1:11" x14ac:dyDescent="0.2">
      <c r="A60" s="20"/>
      <c r="B60" s="17" t="s">
        <v>47</v>
      </c>
      <c r="C60" s="39">
        <v>31.040000000000003</v>
      </c>
      <c r="D60" s="39">
        <f t="shared" si="1"/>
        <v>27.94</v>
      </c>
      <c r="E60" s="31">
        <v>0</v>
      </c>
      <c r="F60" s="2">
        <f>D60*E60</f>
        <v>0</v>
      </c>
      <c r="G60" s="3" t="s">
        <v>1</v>
      </c>
      <c r="H60" s="7" t="s">
        <v>93</v>
      </c>
      <c r="I60" s="35">
        <v>0.123</v>
      </c>
      <c r="J60" s="35">
        <f>I60*E60</f>
        <v>0</v>
      </c>
      <c r="K60" s="58">
        <f t="shared" si="3"/>
        <v>0</v>
      </c>
    </row>
    <row r="61" spans="1:11" ht="13.5" thickBot="1" x14ac:dyDescent="0.25">
      <c r="A61" s="21"/>
      <c r="B61" s="17"/>
      <c r="C61" s="39"/>
      <c r="D61" s="39"/>
      <c r="E61" s="31"/>
      <c r="F61" s="2"/>
      <c r="G61" s="3"/>
      <c r="H61" s="7"/>
      <c r="I61" s="35"/>
      <c r="J61" s="35"/>
      <c r="K61" s="58"/>
    </row>
    <row r="62" spans="1:11" x14ac:dyDescent="0.2">
      <c r="A62" s="20"/>
      <c r="B62" s="17"/>
      <c r="C62" s="39"/>
      <c r="D62" s="39"/>
      <c r="E62" s="31"/>
      <c r="F62" s="2"/>
      <c r="G62" s="3"/>
      <c r="H62" s="7"/>
      <c r="I62" s="35"/>
      <c r="J62" s="35"/>
      <c r="K62" s="58"/>
    </row>
    <row r="63" spans="1:11" x14ac:dyDescent="0.2">
      <c r="A63" s="20"/>
      <c r="B63" s="17" t="s">
        <v>49</v>
      </c>
      <c r="C63" s="39">
        <v>9.52</v>
      </c>
      <c r="D63" s="39">
        <f t="shared" si="1"/>
        <v>8.57</v>
      </c>
      <c r="E63" s="31">
        <v>0</v>
      </c>
      <c r="F63" s="2">
        <f>D63*E63</f>
        <v>0</v>
      </c>
      <c r="G63" s="3" t="s">
        <v>13</v>
      </c>
      <c r="H63" s="7" t="s">
        <v>52</v>
      </c>
      <c r="I63" s="35">
        <v>3.2000000000000001E-2</v>
      </c>
      <c r="J63" s="35">
        <f>I63*E63</f>
        <v>0</v>
      </c>
      <c r="K63" s="58">
        <f t="shared" si="3"/>
        <v>0</v>
      </c>
    </row>
    <row r="64" spans="1:11" x14ac:dyDescent="0.2">
      <c r="A64" s="20"/>
      <c r="B64" s="17" t="s">
        <v>50</v>
      </c>
      <c r="C64" s="39">
        <v>17.3</v>
      </c>
      <c r="D64" s="39">
        <f t="shared" si="1"/>
        <v>15.57</v>
      </c>
      <c r="E64" s="31">
        <v>0</v>
      </c>
      <c r="F64" s="2">
        <f>D64*E64</f>
        <v>0</v>
      </c>
      <c r="G64" s="3" t="s">
        <v>0</v>
      </c>
      <c r="H64" s="7" t="s">
        <v>52</v>
      </c>
      <c r="I64" s="35">
        <v>6.7000000000000004E-2</v>
      </c>
      <c r="J64" s="35">
        <f>I64*E64</f>
        <v>0</v>
      </c>
      <c r="K64" s="58">
        <f t="shared" si="3"/>
        <v>0</v>
      </c>
    </row>
    <row r="65" spans="1:12" x14ac:dyDescent="0.2">
      <c r="A65" s="20"/>
      <c r="B65" s="17" t="s">
        <v>51</v>
      </c>
      <c r="C65" s="39">
        <v>24.430000000000003</v>
      </c>
      <c r="D65" s="39">
        <f t="shared" si="1"/>
        <v>21.99</v>
      </c>
      <c r="E65" s="31">
        <v>0</v>
      </c>
      <c r="F65" s="2">
        <f>D65*E65</f>
        <v>0</v>
      </c>
      <c r="G65" s="3" t="s">
        <v>1</v>
      </c>
      <c r="H65" s="7" t="s">
        <v>94</v>
      </c>
      <c r="I65" s="35">
        <v>7.9000000000000001E-2</v>
      </c>
      <c r="J65" s="35">
        <f>I65*E65</f>
        <v>0</v>
      </c>
      <c r="K65" s="58">
        <f t="shared" si="3"/>
        <v>0</v>
      </c>
    </row>
    <row r="66" spans="1:12" ht="13.5" thickBot="1" x14ac:dyDescent="0.25">
      <c r="A66" s="23"/>
      <c r="B66" s="17"/>
      <c r="C66" s="39"/>
      <c r="D66" s="39"/>
      <c r="E66" s="31"/>
      <c r="F66" s="2"/>
      <c r="G66" s="3"/>
      <c r="H66" s="7"/>
      <c r="I66" s="35"/>
      <c r="J66" s="35"/>
      <c r="K66" s="58"/>
    </row>
    <row r="67" spans="1:12" x14ac:dyDescent="0.2">
      <c r="A67" s="20"/>
      <c r="B67" s="17"/>
      <c r="C67" s="39"/>
      <c r="D67" s="39"/>
      <c r="E67" s="31"/>
      <c r="F67" s="2"/>
      <c r="G67" s="3"/>
      <c r="H67" s="7"/>
      <c r="I67" s="35"/>
      <c r="J67" s="35"/>
      <c r="K67" s="58"/>
    </row>
    <row r="68" spans="1:12" x14ac:dyDescent="0.2">
      <c r="A68" s="20"/>
      <c r="B68" s="17"/>
      <c r="C68" s="39"/>
      <c r="D68" s="39"/>
      <c r="E68" s="31"/>
      <c r="F68" s="2"/>
      <c r="G68" s="3"/>
      <c r="H68" s="7"/>
      <c r="I68" s="35"/>
      <c r="J68" s="35"/>
      <c r="K68" s="58"/>
    </row>
    <row r="69" spans="1:12" x14ac:dyDescent="0.2">
      <c r="A69" s="20"/>
      <c r="B69" s="17" t="s">
        <v>53</v>
      </c>
      <c r="C69" s="39">
        <v>39.379999999999995</v>
      </c>
      <c r="D69" s="39">
        <f t="shared" si="1"/>
        <v>35.44</v>
      </c>
      <c r="E69" s="31">
        <v>0</v>
      </c>
      <c r="F69" s="2">
        <f>D69*E69</f>
        <v>0</v>
      </c>
      <c r="G69" s="3" t="s">
        <v>13</v>
      </c>
      <c r="H69" s="7" t="s">
        <v>56</v>
      </c>
      <c r="I69" s="35">
        <v>0.113</v>
      </c>
      <c r="J69" s="35">
        <f>I69*E69</f>
        <v>0</v>
      </c>
      <c r="K69" s="58">
        <f t="shared" si="3"/>
        <v>0</v>
      </c>
    </row>
    <row r="70" spans="1:12" x14ac:dyDescent="0.2">
      <c r="A70" s="20"/>
      <c r="B70" s="17" t="s">
        <v>54</v>
      </c>
      <c r="C70" s="39">
        <v>51.199999999999996</v>
      </c>
      <c r="D70" s="39">
        <f t="shared" si="1"/>
        <v>46.08</v>
      </c>
      <c r="E70" s="31">
        <v>0</v>
      </c>
      <c r="F70" s="2">
        <f>D70*E70</f>
        <v>0</v>
      </c>
      <c r="G70" s="3" t="s">
        <v>0</v>
      </c>
      <c r="H70" s="7" t="s">
        <v>56</v>
      </c>
      <c r="I70" s="35">
        <v>0.161</v>
      </c>
      <c r="J70" s="35">
        <f>I70*E70</f>
        <v>0</v>
      </c>
      <c r="K70" s="58">
        <f t="shared" si="3"/>
        <v>0</v>
      </c>
    </row>
    <row r="71" spans="1:12" x14ac:dyDescent="0.2">
      <c r="A71" s="20"/>
      <c r="B71" s="17" t="s">
        <v>55</v>
      </c>
      <c r="C71" s="39">
        <v>65.710000000000008</v>
      </c>
      <c r="D71" s="39">
        <f t="shared" si="1"/>
        <v>59.14</v>
      </c>
      <c r="E71" s="31">
        <v>0</v>
      </c>
      <c r="F71" s="2">
        <f>D71*E71</f>
        <v>0</v>
      </c>
      <c r="G71" s="3" t="s">
        <v>1</v>
      </c>
      <c r="H71" s="7" t="s">
        <v>56</v>
      </c>
      <c r="I71" s="35">
        <v>0.2</v>
      </c>
      <c r="J71" s="35">
        <f>I71*E71</f>
        <v>0</v>
      </c>
      <c r="K71" s="58">
        <f t="shared" si="3"/>
        <v>0</v>
      </c>
    </row>
    <row r="72" spans="1:12" x14ac:dyDescent="0.2">
      <c r="A72" s="20"/>
      <c r="B72" s="17"/>
      <c r="C72" s="39"/>
      <c r="D72" s="39"/>
      <c r="E72" s="31"/>
      <c r="F72" s="2"/>
      <c r="G72" s="3"/>
      <c r="H72" s="7"/>
      <c r="I72" s="35"/>
      <c r="J72" s="35"/>
      <c r="K72" s="58"/>
    </row>
    <row r="73" spans="1:12" x14ac:dyDescent="0.2">
      <c r="A73" s="20"/>
      <c r="B73" s="17"/>
      <c r="C73" s="39"/>
      <c r="D73" s="39"/>
      <c r="E73" s="31"/>
      <c r="F73" s="2"/>
      <c r="G73" s="3"/>
      <c r="H73" s="7"/>
      <c r="I73" s="35"/>
      <c r="J73" s="35"/>
      <c r="K73" s="58"/>
    </row>
    <row r="74" spans="1:12" ht="13.5" thickBot="1" x14ac:dyDescent="0.25">
      <c r="A74" s="21"/>
      <c r="B74" s="17"/>
      <c r="C74" s="39"/>
      <c r="D74" s="39"/>
      <c r="E74" s="31"/>
      <c r="F74" s="2"/>
      <c r="G74" s="3"/>
      <c r="H74" s="7"/>
      <c r="I74" s="35"/>
      <c r="J74" s="35"/>
      <c r="K74" s="58"/>
    </row>
    <row r="75" spans="1:12" s="1" customFormat="1" x14ac:dyDescent="0.2">
      <c r="A75" s="41"/>
      <c r="B75" s="33" t="s">
        <v>103</v>
      </c>
      <c r="C75" s="39"/>
      <c r="D75" s="39"/>
      <c r="E75" s="42"/>
      <c r="F75" s="40"/>
      <c r="G75" s="43"/>
      <c r="H75" s="34"/>
      <c r="I75" s="44"/>
      <c r="J75" s="44"/>
      <c r="K75" s="58"/>
      <c r="L75" s="60"/>
    </row>
    <row r="76" spans="1:12" s="1" customFormat="1" x14ac:dyDescent="0.2">
      <c r="A76" s="41"/>
      <c r="B76" s="45"/>
      <c r="C76" s="39"/>
      <c r="D76" s="39"/>
      <c r="E76" s="42"/>
      <c r="F76" s="40"/>
      <c r="G76" s="43"/>
      <c r="H76" s="46"/>
      <c r="I76" s="44"/>
      <c r="J76" s="44"/>
      <c r="K76" s="58"/>
      <c r="L76" s="60"/>
    </row>
    <row r="77" spans="1:12" s="1" customFormat="1" x14ac:dyDescent="0.2">
      <c r="A77" s="41"/>
      <c r="B77" s="45" t="s">
        <v>77</v>
      </c>
      <c r="C77" s="39">
        <v>38.14</v>
      </c>
      <c r="D77" s="39">
        <f t="shared" ref="D72:D103" si="4">ROUND(C77*0.9,2)</f>
        <v>34.33</v>
      </c>
      <c r="E77" s="42">
        <v>0</v>
      </c>
      <c r="F77" s="40">
        <f>D77*E77</f>
        <v>0</v>
      </c>
      <c r="G77" s="43" t="s">
        <v>13</v>
      </c>
      <c r="H77" s="46" t="s">
        <v>98</v>
      </c>
      <c r="I77" s="44">
        <v>1.5</v>
      </c>
      <c r="J77" s="44">
        <f>I77*E77</f>
        <v>0</v>
      </c>
      <c r="K77" s="58">
        <f t="shared" ref="K77:K103" si="5">C77*E77</f>
        <v>0</v>
      </c>
      <c r="L77" s="60"/>
    </row>
    <row r="78" spans="1:12" s="1" customFormat="1" x14ac:dyDescent="0.2">
      <c r="A78" s="41"/>
      <c r="B78" s="45"/>
      <c r="C78" s="39"/>
      <c r="D78" s="39"/>
      <c r="E78" s="42"/>
      <c r="F78" s="40"/>
      <c r="G78" s="43"/>
      <c r="H78" s="46"/>
      <c r="I78" s="44"/>
      <c r="J78" s="44"/>
      <c r="K78" s="58"/>
      <c r="L78" s="60"/>
    </row>
    <row r="79" spans="1:12" s="1" customFormat="1" x14ac:dyDescent="0.2">
      <c r="A79" s="41"/>
      <c r="B79" s="45" t="s">
        <v>129</v>
      </c>
      <c r="C79" s="39">
        <v>47.949999999999996</v>
      </c>
      <c r="D79" s="39">
        <f t="shared" si="4"/>
        <v>43.16</v>
      </c>
      <c r="E79" s="42">
        <v>0</v>
      </c>
      <c r="F79" s="40">
        <f>D79*E79</f>
        <v>0</v>
      </c>
      <c r="G79" s="43" t="s">
        <v>13</v>
      </c>
      <c r="H79" s="46" t="s">
        <v>104</v>
      </c>
      <c r="I79" s="44">
        <v>1.5</v>
      </c>
      <c r="J79" s="44">
        <f>I79*E79</f>
        <v>0</v>
      </c>
      <c r="K79" s="58">
        <f t="shared" si="5"/>
        <v>0</v>
      </c>
      <c r="L79" s="60"/>
    </row>
    <row r="80" spans="1:12" x14ac:dyDescent="0.2">
      <c r="A80" s="20"/>
      <c r="B80" s="17"/>
      <c r="C80" s="39"/>
      <c r="D80" s="39"/>
      <c r="E80" s="31"/>
      <c r="F80" s="2"/>
      <c r="G80" s="3"/>
      <c r="H80" s="7"/>
      <c r="I80" s="35"/>
      <c r="J80" s="35"/>
      <c r="K80" s="58"/>
    </row>
    <row r="81" spans="1:12" s="1" customFormat="1" x14ac:dyDescent="0.2">
      <c r="A81" s="41"/>
      <c r="B81" s="33" t="s">
        <v>105</v>
      </c>
      <c r="C81" s="39" t="e">
        <v>#N/A</v>
      </c>
      <c r="D81" s="39" t="e">
        <f t="shared" si="4"/>
        <v>#N/A</v>
      </c>
      <c r="E81" s="42"/>
      <c r="F81" s="40"/>
      <c r="G81" s="43"/>
      <c r="H81" s="46"/>
      <c r="I81" s="44"/>
      <c r="J81" s="44"/>
      <c r="K81" s="58" t="e">
        <f t="shared" si="5"/>
        <v>#N/A</v>
      </c>
      <c r="L81" s="60"/>
    </row>
    <row r="82" spans="1:12" s="1" customFormat="1" x14ac:dyDescent="0.2">
      <c r="A82" s="41"/>
      <c r="B82" s="45" t="s">
        <v>78</v>
      </c>
      <c r="C82" s="39">
        <v>43.589999999999996</v>
      </c>
      <c r="D82" s="39">
        <f t="shared" si="4"/>
        <v>39.229999999999997</v>
      </c>
      <c r="E82" s="42">
        <v>0</v>
      </c>
      <c r="F82" s="40">
        <f>D82*E82</f>
        <v>0</v>
      </c>
      <c r="G82" s="43" t="s">
        <v>13</v>
      </c>
      <c r="H82" s="46" t="s">
        <v>90</v>
      </c>
      <c r="I82" s="44">
        <v>2</v>
      </c>
      <c r="J82" s="44">
        <f>I82*E82</f>
        <v>0</v>
      </c>
      <c r="K82" s="58">
        <f t="shared" si="5"/>
        <v>0</v>
      </c>
      <c r="L82" s="60"/>
    </row>
    <row r="83" spans="1:12" s="1" customFormat="1" x14ac:dyDescent="0.2">
      <c r="A83" s="41"/>
      <c r="B83" s="45" t="s">
        <v>79</v>
      </c>
      <c r="C83" s="39">
        <v>49.04</v>
      </c>
      <c r="D83" s="39">
        <f t="shared" si="4"/>
        <v>44.14</v>
      </c>
      <c r="E83" s="42">
        <v>0</v>
      </c>
      <c r="F83" s="40">
        <f>D83*E83</f>
        <v>0</v>
      </c>
      <c r="G83" s="43" t="s">
        <v>0</v>
      </c>
      <c r="H83" s="46" t="s">
        <v>90</v>
      </c>
      <c r="I83" s="44">
        <v>2</v>
      </c>
      <c r="J83" s="44">
        <f>I83*E83</f>
        <v>0</v>
      </c>
      <c r="K83" s="58">
        <f t="shared" si="5"/>
        <v>0</v>
      </c>
      <c r="L83" s="60"/>
    </row>
    <row r="84" spans="1:12" s="1" customFormat="1" x14ac:dyDescent="0.2">
      <c r="A84" s="41"/>
      <c r="B84" s="45" t="s">
        <v>127</v>
      </c>
      <c r="C84" s="39">
        <v>51.22</v>
      </c>
      <c r="D84" s="39">
        <f t="shared" si="4"/>
        <v>46.1</v>
      </c>
      <c r="E84" s="42">
        <v>0</v>
      </c>
      <c r="F84" s="40">
        <f>D84*E84</f>
        <v>0</v>
      </c>
      <c r="G84" s="43" t="s">
        <v>13</v>
      </c>
      <c r="H84" s="46" t="s">
        <v>106</v>
      </c>
      <c r="I84" s="44">
        <v>1.5</v>
      </c>
      <c r="J84" s="44">
        <f>I84*E84</f>
        <v>0</v>
      </c>
      <c r="K84" s="58">
        <f t="shared" si="5"/>
        <v>0</v>
      </c>
      <c r="L84" s="60"/>
    </row>
    <row r="85" spans="1:12" s="1" customFormat="1" x14ac:dyDescent="0.2">
      <c r="A85" s="41"/>
      <c r="B85" s="45" t="s">
        <v>128</v>
      </c>
      <c r="C85" s="39">
        <v>57.76</v>
      </c>
      <c r="D85" s="39">
        <f t="shared" si="4"/>
        <v>51.98</v>
      </c>
      <c r="E85" s="42">
        <v>0</v>
      </c>
      <c r="F85" s="40">
        <f>D85*E85</f>
        <v>0</v>
      </c>
      <c r="G85" s="43" t="s">
        <v>0</v>
      </c>
      <c r="H85" s="46" t="s">
        <v>106</v>
      </c>
      <c r="I85" s="44">
        <v>1.5</v>
      </c>
      <c r="J85" s="44">
        <f>I85*E85</f>
        <v>0</v>
      </c>
      <c r="K85" s="58">
        <f t="shared" si="5"/>
        <v>0</v>
      </c>
      <c r="L85" s="60"/>
    </row>
    <row r="86" spans="1:12" x14ac:dyDescent="0.2">
      <c r="A86" s="20"/>
      <c r="B86" s="17"/>
      <c r="C86" s="39"/>
      <c r="D86" s="39"/>
      <c r="E86" s="31"/>
      <c r="F86" s="2"/>
      <c r="G86" s="3"/>
      <c r="H86" s="7"/>
      <c r="I86" s="35"/>
      <c r="J86" s="35"/>
      <c r="K86" s="58"/>
    </row>
    <row r="87" spans="1:12" x14ac:dyDescent="0.2">
      <c r="A87" s="20"/>
      <c r="B87" s="17"/>
      <c r="C87" s="39"/>
      <c r="D87" s="39"/>
      <c r="E87" s="31"/>
      <c r="F87" s="2"/>
      <c r="G87" s="3"/>
      <c r="H87" s="7"/>
      <c r="I87" s="35">
        <v>5.8000000000000003E-2</v>
      </c>
      <c r="J87" s="35">
        <f>I87*E87</f>
        <v>0</v>
      </c>
      <c r="K87" s="58">
        <f t="shared" si="5"/>
        <v>0</v>
      </c>
    </row>
    <row r="88" spans="1:12" x14ac:dyDescent="0.2">
      <c r="A88" s="20"/>
      <c r="B88" s="17" t="s">
        <v>80</v>
      </c>
      <c r="C88" s="39">
        <v>14.51</v>
      </c>
      <c r="D88" s="39">
        <f t="shared" si="4"/>
        <v>13.06</v>
      </c>
      <c r="E88" s="31">
        <v>0</v>
      </c>
      <c r="F88" s="2">
        <f>D88*E88</f>
        <v>0</v>
      </c>
      <c r="G88" s="3" t="s">
        <v>13</v>
      </c>
      <c r="H88" s="7" t="s">
        <v>82</v>
      </c>
      <c r="I88" s="35">
        <v>5.8000000000000003E-2</v>
      </c>
      <c r="J88" s="35">
        <f>I88*E88</f>
        <v>0</v>
      </c>
      <c r="K88" s="58">
        <f t="shared" ref="K88" si="6">C88*E88</f>
        <v>0</v>
      </c>
    </row>
    <row r="89" spans="1:12" x14ac:dyDescent="0.2">
      <c r="A89" s="20"/>
      <c r="B89" s="17"/>
      <c r="C89" s="39"/>
      <c r="D89" s="39"/>
      <c r="E89" s="31"/>
      <c r="F89" s="2"/>
      <c r="G89" s="3"/>
      <c r="H89" s="7" t="s">
        <v>81</v>
      </c>
      <c r="I89" s="35"/>
      <c r="J89" s="35"/>
      <c r="K89" s="58"/>
    </row>
    <row r="90" spans="1:12" ht="13.5" thickBot="1" x14ac:dyDescent="0.25">
      <c r="A90" s="21"/>
      <c r="B90" s="33" t="s">
        <v>107</v>
      </c>
      <c r="C90" s="39"/>
      <c r="D90" s="39"/>
      <c r="E90" s="31"/>
      <c r="F90" s="2"/>
      <c r="G90" s="3"/>
      <c r="H90" s="7"/>
      <c r="I90" s="35"/>
      <c r="J90" s="35"/>
      <c r="K90" s="58"/>
    </row>
    <row r="91" spans="1:12" x14ac:dyDescent="0.2">
      <c r="A91" s="20"/>
      <c r="B91" s="17"/>
      <c r="C91" s="39"/>
      <c r="D91" s="39"/>
      <c r="E91" s="31"/>
      <c r="F91" s="2"/>
      <c r="G91" s="3"/>
      <c r="H91" s="7"/>
      <c r="I91" s="35"/>
      <c r="J91" s="35"/>
      <c r="K91" s="58"/>
    </row>
    <row r="92" spans="1:12" x14ac:dyDescent="0.2">
      <c r="A92" s="20"/>
      <c r="B92" s="17" t="s">
        <v>57</v>
      </c>
      <c r="C92" s="39">
        <v>0.78</v>
      </c>
      <c r="D92" s="39">
        <f t="shared" si="4"/>
        <v>0.7</v>
      </c>
      <c r="E92" s="31">
        <v>0</v>
      </c>
      <c r="F92" s="2">
        <f>D92*E92</f>
        <v>0</v>
      </c>
      <c r="G92" s="3" t="s">
        <v>13</v>
      </c>
      <c r="H92" s="7" t="s">
        <v>60</v>
      </c>
      <c r="I92" s="35">
        <v>0.02</v>
      </c>
      <c r="J92" s="35">
        <f>I92*E92</f>
        <v>0</v>
      </c>
      <c r="K92" s="58">
        <f t="shared" si="5"/>
        <v>0</v>
      </c>
    </row>
    <row r="93" spans="1:12" x14ac:dyDescent="0.2">
      <c r="A93" s="20"/>
      <c r="B93" s="17" t="s">
        <v>58</v>
      </c>
      <c r="C93" s="39">
        <v>0.91</v>
      </c>
      <c r="D93" s="39">
        <f t="shared" si="4"/>
        <v>0.82</v>
      </c>
      <c r="E93" s="31">
        <v>0</v>
      </c>
      <c r="F93" s="2">
        <f>D93*E93</f>
        <v>0</v>
      </c>
      <c r="G93" s="3" t="s">
        <v>0</v>
      </c>
      <c r="H93" s="7" t="s">
        <v>60</v>
      </c>
      <c r="I93" s="35">
        <v>0.02</v>
      </c>
      <c r="J93" s="35">
        <f>I93*E93</f>
        <v>0</v>
      </c>
      <c r="K93" s="58">
        <f t="shared" si="5"/>
        <v>0</v>
      </c>
    </row>
    <row r="94" spans="1:12" ht="13.5" thickBot="1" x14ac:dyDescent="0.25">
      <c r="A94" s="21"/>
      <c r="B94" s="17" t="s">
        <v>59</v>
      </c>
      <c r="C94" s="39">
        <v>1.87</v>
      </c>
      <c r="D94" s="39">
        <f t="shared" si="4"/>
        <v>1.68</v>
      </c>
      <c r="E94" s="31">
        <v>0</v>
      </c>
      <c r="F94" s="2">
        <f>D94*E94</f>
        <v>0</v>
      </c>
      <c r="G94" s="3" t="s">
        <v>1</v>
      </c>
      <c r="H94" s="7" t="s">
        <v>60</v>
      </c>
      <c r="I94" s="35"/>
      <c r="J94" s="35"/>
      <c r="K94" s="58">
        <f t="shared" si="5"/>
        <v>0</v>
      </c>
    </row>
    <row r="95" spans="1:12" x14ac:dyDescent="0.2">
      <c r="A95" s="20"/>
      <c r="B95" s="17"/>
      <c r="C95" s="39"/>
      <c r="D95" s="39"/>
      <c r="E95" s="31"/>
      <c r="F95" s="2"/>
      <c r="G95" s="3"/>
      <c r="H95" s="7"/>
      <c r="I95" s="35"/>
      <c r="J95" s="35"/>
      <c r="K95" s="58"/>
    </row>
    <row r="96" spans="1:12" x14ac:dyDescent="0.2">
      <c r="A96" s="20"/>
      <c r="B96" s="33" t="s">
        <v>108</v>
      </c>
      <c r="C96" s="39"/>
      <c r="D96" s="39"/>
      <c r="E96" s="31"/>
      <c r="F96" s="2"/>
      <c r="G96" s="3"/>
      <c r="H96" s="7"/>
      <c r="I96" s="35"/>
      <c r="J96" s="35"/>
      <c r="K96" s="58"/>
    </row>
    <row r="97" spans="1:11" x14ac:dyDescent="0.2">
      <c r="A97" s="20"/>
      <c r="B97" s="17"/>
      <c r="C97" s="39"/>
      <c r="D97" s="39"/>
      <c r="E97" s="31"/>
      <c r="F97" s="2"/>
      <c r="G97" s="3"/>
      <c r="H97" s="7"/>
      <c r="I97" s="35"/>
      <c r="J97" s="35"/>
      <c r="K97" s="58"/>
    </row>
    <row r="98" spans="1:11" x14ac:dyDescent="0.2">
      <c r="A98" s="20"/>
      <c r="B98" s="17" t="s">
        <v>61</v>
      </c>
      <c r="C98" s="39">
        <v>0.62</v>
      </c>
      <c r="D98" s="39">
        <f t="shared" si="4"/>
        <v>0.56000000000000005</v>
      </c>
      <c r="E98" s="31">
        <v>0</v>
      </c>
      <c r="F98" s="2">
        <f>D98*E98</f>
        <v>0</v>
      </c>
      <c r="G98" s="3" t="s">
        <v>13</v>
      </c>
      <c r="H98" s="7" t="s">
        <v>64</v>
      </c>
      <c r="I98" s="35">
        <v>0.02</v>
      </c>
      <c r="J98" s="35">
        <f>I98*E98</f>
        <v>0</v>
      </c>
      <c r="K98" s="58">
        <f t="shared" si="5"/>
        <v>0</v>
      </c>
    </row>
    <row r="99" spans="1:11" x14ac:dyDescent="0.2">
      <c r="A99" s="20"/>
      <c r="B99" s="17" t="s">
        <v>62</v>
      </c>
      <c r="C99" s="39">
        <v>0.72</v>
      </c>
      <c r="D99" s="39">
        <f t="shared" si="4"/>
        <v>0.65</v>
      </c>
      <c r="E99" s="31">
        <v>0</v>
      </c>
      <c r="F99" s="2">
        <f>D99*E99</f>
        <v>0</v>
      </c>
      <c r="G99" s="3" t="s">
        <v>0</v>
      </c>
      <c r="H99" s="7" t="s">
        <v>64</v>
      </c>
      <c r="I99" s="35">
        <v>0.02</v>
      </c>
      <c r="J99" s="35">
        <f>I99*E99</f>
        <v>0</v>
      </c>
      <c r="K99" s="58">
        <f t="shared" si="5"/>
        <v>0</v>
      </c>
    </row>
    <row r="100" spans="1:11" ht="13.5" thickBot="1" x14ac:dyDescent="0.25">
      <c r="A100" s="21"/>
      <c r="B100" s="17" t="s">
        <v>63</v>
      </c>
      <c r="C100" s="39">
        <v>0.96</v>
      </c>
      <c r="D100" s="39">
        <f t="shared" si="4"/>
        <v>0.86</v>
      </c>
      <c r="E100" s="31">
        <v>0</v>
      </c>
      <c r="F100" s="2">
        <f>D100*E100</f>
        <v>0</v>
      </c>
      <c r="G100" s="3" t="s">
        <v>1</v>
      </c>
      <c r="H100" s="7" t="s">
        <v>64</v>
      </c>
      <c r="I100" s="35"/>
      <c r="J100" s="35"/>
      <c r="K100" s="58">
        <f t="shared" si="5"/>
        <v>0</v>
      </c>
    </row>
    <row r="101" spans="1:11" x14ac:dyDescent="0.2">
      <c r="A101" s="20"/>
      <c r="B101" s="17"/>
      <c r="C101" s="39"/>
      <c r="D101" s="39"/>
      <c r="E101" s="31"/>
      <c r="F101" s="2"/>
      <c r="G101" s="3"/>
      <c r="H101" s="7"/>
      <c r="I101" s="35"/>
      <c r="J101" s="35"/>
      <c r="K101" s="58"/>
    </row>
    <row r="102" spans="1:11" x14ac:dyDescent="0.2">
      <c r="A102" s="20"/>
      <c r="B102" s="45" t="s">
        <v>124</v>
      </c>
      <c r="C102" s="39">
        <v>24.520000000000003</v>
      </c>
      <c r="D102" s="39">
        <f t="shared" si="4"/>
        <v>22.07</v>
      </c>
      <c r="E102" s="31">
        <v>0</v>
      </c>
      <c r="F102" s="2">
        <f>D102*E102</f>
        <v>0</v>
      </c>
      <c r="G102" s="3" t="s">
        <v>65</v>
      </c>
      <c r="H102" s="7" t="s">
        <v>66</v>
      </c>
      <c r="I102" s="35">
        <v>0.01</v>
      </c>
      <c r="J102" s="35">
        <f>I102*E102</f>
        <v>0</v>
      </c>
      <c r="K102" s="58">
        <f t="shared" si="5"/>
        <v>0</v>
      </c>
    </row>
    <row r="103" spans="1:11" x14ac:dyDescent="0.2">
      <c r="A103" s="20"/>
      <c r="B103" s="17" t="s">
        <v>67</v>
      </c>
      <c r="C103" s="39">
        <v>13.07</v>
      </c>
      <c r="D103" s="39">
        <f t="shared" si="4"/>
        <v>11.76</v>
      </c>
      <c r="E103" s="31">
        <v>0</v>
      </c>
      <c r="F103" s="2">
        <f>D103*E103</f>
        <v>0</v>
      </c>
      <c r="G103" s="3" t="s">
        <v>65</v>
      </c>
      <c r="H103" s="7" t="s">
        <v>68</v>
      </c>
      <c r="I103" s="35">
        <v>0.06</v>
      </c>
      <c r="J103" s="35">
        <f>I103*E103</f>
        <v>0</v>
      </c>
      <c r="K103" s="58">
        <f t="shared" si="5"/>
        <v>0</v>
      </c>
    </row>
    <row r="104" spans="1:11" x14ac:dyDescent="0.2">
      <c r="A104" s="56"/>
      <c r="B104" s="17"/>
      <c r="C104" s="40"/>
      <c r="D104" s="50"/>
      <c r="E104" s="31"/>
      <c r="F104" s="2"/>
      <c r="G104" s="3"/>
      <c r="H104" s="7"/>
      <c r="I104" s="35"/>
      <c r="J104" s="35"/>
      <c r="K104" s="57"/>
    </row>
    <row r="105" spans="1:11" x14ac:dyDescent="0.2">
      <c r="A105" s="20"/>
      <c r="B105" s="17"/>
      <c r="C105" s="40"/>
      <c r="D105" s="50"/>
      <c r="E105" s="31"/>
      <c r="F105" s="2"/>
      <c r="G105" s="3"/>
      <c r="H105" s="7"/>
      <c r="I105" s="35"/>
      <c r="J105" s="35"/>
      <c r="K105" s="57"/>
    </row>
    <row r="106" spans="1:11" x14ac:dyDescent="0.2">
      <c r="A106" s="20"/>
      <c r="B106" s="17"/>
      <c r="C106" s="40"/>
      <c r="D106" s="50"/>
      <c r="E106" s="31"/>
      <c r="F106" s="2"/>
      <c r="G106" s="3"/>
      <c r="H106" s="7"/>
      <c r="I106" s="35"/>
      <c r="J106" s="35"/>
      <c r="K106" s="57"/>
    </row>
    <row r="107" spans="1:11" ht="26.25" thickBot="1" x14ac:dyDescent="0.25">
      <c r="A107" s="20"/>
      <c r="B107" s="18"/>
      <c r="C107" s="63">
        <v>0</v>
      </c>
      <c r="D107" s="50">
        <v>0</v>
      </c>
      <c r="E107" s="31">
        <v>0</v>
      </c>
      <c r="F107" s="2">
        <f>D107*E107</f>
        <v>0</v>
      </c>
      <c r="G107" s="6"/>
      <c r="H107" s="62" t="s">
        <v>125</v>
      </c>
      <c r="I107" s="35"/>
      <c r="J107" s="35"/>
      <c r="K107" s="58">
        <f>F107</f>
        <v>0</v>
      </c>
    </row>
    <row r="108" spans="1:11" ht="13.5" thickBot="1" x14ac:dyDescent="0.25">
      <c r="A108" s="20"/>
      <c r="B108" s="51"/>
      <c r="C108" s="65" t="s">
        <v>111</v>
      </c>
      <c r="D108" s="64">
        <v>0</v>
      </c>
      <c r="E108" s="31">
        <v>0</v>
      </c>
      <c r="F108" s="54">
        <f>SUM(F5:F107)</f>
        <v>0</v>
      </c>
      <c r="G108" s="55" t="s">
        <v>123</v>
      </c>
      <c r="I108" s="35"/>
      <c r="J108" s="35"/>
      <c r="K108" s="57"/>
    </row>
    <row r="109" spans="1:11" ht="13.5" thickBot="1" x14ac:dyDescent="0.25">
      <c r="A109" s="52" t="s">
        <v>122</v>
      </c>
      <c r="B109" s="53">
        <f>SUM(J7:J103)</f>
        <v>0</v>
      </c>
      <c r="E109" s="16"/>
      <c r="H109" s="11"/>
      <c r="I109" s="36"/>
      <c r="J109" s="36"/>
    </row>
    <row r="110" spans="1:11" ht="64.5" x14ac:dyDescent="0.25">
      <c r="A110" s="59"/>
      <c r="H110" s="66" t="s">
        <v>130</v>
      </c>
    </row>
  </sheetData>
  <phoneticPr fontId="2" type="noConversion"/>
  <hyperlinks>
    <hyperlink ref="B1" r:id="rId1" xr:uid="{00000000-0004-0000-0000-000000000000}"/>
  </hyperlinks>
  <pageMargins left="0" right="0" top="0" bottom="0" header="0.5" footer="0.5"/>
  <pageSetup orientation="landscape" horizontalDpi="4294967293" verticalDpi="1200" r:id="rId2"/>
  <headerFooter alignWithMargins="0">
    <oddHeader>&amp;R&amp;P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19"/>
  <sheetViews>
    <sheetView workbookViewId="0">
      <selection activeCell="B8" sqref="B8"/>
    </sheetView>
  </sheetViews>
  <sheetFormatPr defaultRowHeight="12.75" x14ac:dyDescent="0.2"/>
  <cols>
    <col min="1" max="1" width="19.42578125" style="67" customWidth="1"/>
    <col min="2" max="2" width="62.42578125" customWidth="1"/>
    <col min="3" max="4" width="9.140625" style="68"/>
  </cols>
  <sheetData>
    <row r="1" spans="1:4" x14ac:dyDescent="0.2">
      <c r="C1" s="68" t="s">
        <v>131</v>
      </c>
    </row>
    <row r="2" spans="1:4" x14ac:dyDescent="0.2">
      <c r="C2" s="68" t="s">
        <v>132</v>
      </c>
    </row>
    <row r="3" spans="1:4" s="70" customFormat="1" ht="15" x14ac:dyDescent="0.25">
      <c r="A3" s="69" t="s">
        <v>133</v>
      </c>
      <c r="B3" s="70" t="s">
        <v>134</v>
      </c>
      <c r="C3" s="71" t="s">
        <v>135</v>
      </c>
      <c r="D3" s="71"/>
    </row>
    <row r="4" spans="1:4" x14ac:dyDescent="0.2">
      <c r="A4" s="67">
        <v>20100</v>
      </c>
      <c r="B4" t="s">
        <v>136</v>
      </c>
      <c r="C4" s="68">
        <v>67.989999999999995</v>
      </c>
    </row>
    <row r="5" spans="1:4" x14ac:dyDescent="0.2">
      <c r="A5" s="67" t="s">
        <v>137</v>
      </c>
      <c r="B5" t="s">
        <v>138</v>
      </c>
      <c r="C5" s="68">
        <v>0</v>
      </c>
    </row>
    <row r="6" spans="1:4" x14ac:dyDescent="0.2">
      <c r="A6" s="67">
        <v>20200</v>
      </c>
      <c r="B6" t="s">
        <v>139</v>
      </c>
      <c r="C6" s="68">
        <v>4.79</v>
      </c>
    </row>
    <row r="7" spans="1:4" x14ac:dyDescent="0.2">
      <c r="A7" s="67">
        <v>50100</v>
      </c>
      <c r="B7" t="s">
        <v>140</v>
      </c>
      <c r="C7" s="68">
        <v>5.3999999999999995</v>
      </c>
    </row>
    <row r="8" spans="1:4" x14ac:dyDescent="0.2">
      <c r="A8" s="67">
        <v>50110</v>
      </c>
      <c r="B8" t="s">
        <v>141</v>
      </c>
      <c r="C8" s="68">
        <v>6.4399999999999995</v>
      </c>
    </row>
    <row r="9" spans="1:4" x14ac:dyDescent="0.2">
      <c r="A9" s="67">
        <v>50120</v>
      </c>
      <c r="B9" t="s">
        <v>142</v>
      </c>
      <c r="C9" s="68">
        <v>5.7299999999999995</v>
      </c>
    </row>
    <row r="10" spans="1:4" x14ac:dyDescent="0.2">
      <c r="A10" s="67">
        <v>50125</v>
      </c>
      <c r="B10" t="s">
        <v>143</v>
      </c>
      <c r="C10" s="68">
        <v>1.6300000000000001</v>
      </c>
    </row>
    <row r="11" spans="1:4" x14ac:dyDescent="0.2">
      <c r="A11" s="67">
        <v>50130</v>
      </c>
      <c r="B11" t="s">
        <v>144</v>
      </c>
      <c r="C11" s="68">
        <v>2.3899999999999997</v>
      </c>
    </row>
    <row r="12" spans="1:4" x14ac:dyDescent="0.2">
      <c r="A12" s="67">
        <v>50131</v>
      </c>
      <c r="B12" t="s">
        <v>145</v>
      </c>
      <c r="C12" s="68">
        <v>5.51</v>
      </c>
    </row>
    <row r="13" spans="1:4" x14ac:dyDescent="0.2">
      <c r="A13" s="67">
        <v>50132</v>
      </c>
      <c r="B13" t="s">
        <v>146</v>
      </c>
      <c r="C13" s="68">
        <v>36.549999999999997</v>
      </c>
    </row>
    <row r="14" spans="1:4" x14ac:dyDescent="0.2">
      <c r="A14" s="67">
        <v>50134</v>
      </c>
      <c r="B14" t="s">
        <v>147</v>
      </c>
      <c r="C14" s="68">
        <v>1.18</v>
      </c>
    </row>
    <row r="15" spans="1:4" x14ac:dyDescent="0.2">
      <c r="A15" s="67">
        <v>50135</v>
      </c>
      <c r="B15" t="s">
        <v>148</v>
      </c>
      <c r="C15" s="68">
        <v>1.6300000000000001</v>
      </c>
    </row>
    <row r="16" spans="1:4" x14ac:dyDescent="0.2">
      <c r="A16" s="67">
        <v>50136</v>
      </c>
      <c r="B16" t="s">
        <v>149</v>
      </c>
      <c r="C16" s="68">
        <v>3.26</v>
      </c>
    </row>
    <row r="17" spans="1:3" x14ac:dyDescent="0.2">
      <c r="A17" s="67">
        <v>50137</v>
      </c>
      <c r="B17" t="s">
        <v>150</v>
      </c>
      <c r="C17" s="68">
        <v>7.9799999999999995</v>
      </c>
    </row>
    <row r="18" spans="1:3" x14ac:dyDescent="0.2">
      <c r="A18" s="67">
        <v>50138</v>
      </c>
      <c r="B18" t="s">
        <v>151</v>
      </c>
      <c r="C18" s="68">
        <v>22.23</v>
      </c>
    </row>
    <row r="19" spans="1:3" x14ac:dyDescent="0.2">
      <c r="A19" s="67">
        <v>50200</v>
      </c>
      <c r="B19" t="s">
        <v>152</v>
      </c>
      <c r="C19" s="68">
        <v>6.31</v>
      </c>
    </row>
    <row r="20" spans="1:3" x14ac:dyDescent="0.2">
      <c r="A20" s="67">
        <v>50300</v>
      </c>
      <c r="B20" t="s">
        <v>153</v>
      </c>
      <c r="C20" s="68">
        <v>4.79</v>
      </c>
    </row>
    <row r="21" spans="1:3" x14ac:dyDescent="0.2">
      <c r="A21" s="67">
        <v>50400</v>
      </c>
      <c r="B21" t="s">
        <v>154</v>
      </c>
      <c r="C21" s="68">
        <v>7.3199999999999994</v>
      </c>
    </row>
    <row r="22" spans="1:3" x14ac:dyDescent="0.2">
      <c r="A22" s="67">
        <v>50500</v>
      </c>
      <c r="B22" t="s">
        <v>155</v>
      </c>
      <c r="C22" s="68">
        <v>4.79</v>
      </c>
    </row>
    <row r="23" spans="1:3" x14ac:dyDescent="0.2">
      <c r="A23" s="67">
        <v>50604</v>
      </c>
      <c r="B23" t="s">
        <v>156</v>
      </c>
      <c r="C23" s="68">
        <v>7.1899999999999995</v>
      </c>
    </row>
    <row r="24" spans="1:3" x14ac:dyDescent="0.2">
      <c r="A24" s="67">
        <v>50605</v>
      </c>
      <c r="B24" t="s">
        <v>157</v>
      </c>
      <c r="C24" s="68">
        <v>19.05</v>
      </c>
    </row>
    <row r="25" spans="1:3" x14ac:dyDescent="0.2">
      <c r="A25" s="67">
        <v>50606</v>
      </c>
      <c r="B25" t="s">
        <v>158</v>
      </c>
      <c r="C25" s="68">
        <v>17.39</v>
      </c>
    </row>
    <row r="26" spans="1:3" x14ac:dyDescent="0.2">
      <c r="A26" s="67">
        <v>50607</v>
      </c>
      <c r="B26" t="s">
        <v>159</v>
      </c>
      <c r="C26" s="68">
        <v>11.209999999999999</v>
      </c>
    </row>
    <row r="27" spans="1:3" x14ac:dyDescent="0.2">
      <c r="A27" s="67">
        <v>50609</v>
      </c>
      <c r="B27" t="s">
        <v>160</v>
      </c>
      <c r="C27" s="68">
        <v>2.2199999999999998</v>
      </c>
    </row>
    <row r="28" spans="1:3" x14ac:dyDescent="0.2">
      <c r="A28" s="67">
        <v>50610</v>
      </c>
      <c r="B28" t="s">
        <v>161</v>
      </c>
      <c r="C28" s="68">
        <v>1.56</v>
      </c>
    </row>
    <row r="29" spans="1:3" x14ac:dyDescent="0.2">
      <c r="A29" s="67">
        <v>50611</v>
      </c>
      <c r="B29" t="s">
        <v>162</v>
      </c>
      <c r="C29" s="68">
        <v>3.96</v>
      </c>
    </row>
    <row r="30" spans="1:3" x14ac:dyDescent="0.2">
      <c r="A30" s="67">
        <v>50612</v>
      </c>
      <c r="B30" t="s">
        <v>163</v>
      </c>
      <c r="C30" s="68">
        <v>4.8099999999999996</v>
      </c>
    </row>
    <row r="31" spans="1:3" x14ac:dyDescent="0.2">
      <c r="A31" s="67">
        <v>50613</v>
      </c>
      <c r="B31" t="s">
        <v>164</v>
      </c>
      <c r="C31" s="68">
        <v>6.52</v>
      </c>
    </row>
    <row r="32" spans="1:3" x14ac:dyDescent="0.2">
      <c r="A32" s="67">
        <v>50614</v>
      </c>
      <c r="B32" t="s">
        <v>165</v>
      </c>
      <c r="C32" s="68">
        <v>9.379999999999999</v>
      </c>
    </row>
    <row r="33" spans="1:3" x14ac:dyDescent="0.2">
      <c r="A33" s="67">
        <v>50615</v>
      </c>
      <c r="B33" t="s">
        <v>166</v>
      </c>
      <c r="C33" s="68">
        <v>2.4</v>
      </c>
    </row>
    <row r="34" spans="1:3" x14ac:dyDescent="0.2">
      <c r="A34" s="67">
        <v>50616</v>
      </c>
      <c r="B34" t="s">
        <v>167</v>
      </c>
      <c r="C34" s="68">
        <v>4.16</v>
      </c>
    </row>
    <row r="35" spans="1:3" x14ac:dyDescent="0.2">
      <c r="A35" s="67">
        <v>50617</v>
      </c>
      <c r="B35" t="s">
        <v>168</v>
      </c>
      <c r="C35" s="68">
        <v>9.68</v>
      </c>
    </row>
    <row r="36" spans="1:3" x14ac:dyDescent="0.2">
      <c r="A36" s="67">
        <v>50618</v>
      </c>
      <c r="B36" t="s">
        <v>169</v>
      </c>
      <c r="C36" s="68">
        <v>4.6499999999999995</v>
      </c>
    </row>
    <row r="37" spans="1:3" x14ac:dyDescent="0.2">
      <c r="A37" s="67">
        <v>50619</v>
      </c>
      <c r="B37" t="s">
        <v>170</v>
      </c>
      <c r="C37" s="68">
        <v>10.5</v>
      </c>
    </row>
    <row r="38" spans="1:3" x14ac:dyDescent="0.2">
      <c r="A38" s="67">
        <v>50620</v>
      </c>
      <c r="B38" t="s">
        <v>171</v>
      </c>
      <c r="C38" s="68">
        <v>7.16</v>
      </c>
    </row>
    <row r="39" spans="1:3" x14ac:dyDescent="0.2">
      <c r="A39" s="67">
        <v>50621</v>
      </c>
      <c r="B39" t="s">
        <v>172</v>
      </c>
      <c r="C39" s="68">
        <v>15.879999999999999</v>
      </c>
    </row>
    <row r="40" spans="1:3" x14ac:dyDescent="0.2">
      <c r="A40" s="67">
        <v>50622</v>
      </c>
      <c r="B40" t="s">
        <v>173</v>
      </c>
      <c r="C40" s="68">
        <v>14.879999999999999</v>
      </c>
    </row>
    <row r="41" spans="1:3" x14ac:dyDescent="0.2">
      <c r="A41" s="67">
        <v>50704</v>
      </c>
      <c r="B41" t="s">
        <v>174</v>
      </c>
      <c r="C41" s="68">
        <v>14</v>
      </c>
    </row>
    <row r="42" spans="1:3" x14ac:dyDescent="0.2">
      <c r="A42" s="67">
        <v>50705</v>
      </c>
      <c r="B42" t="s">
        <v>175</v>
      </c>
      <c r="C42" s="68">
        <v>44.26</v>
      </c>
    </row>
    <row r="43" spans="1:3" x14ac:dyDescent="0.2">
      <c r="A43" s="67">
        <v>50706</v>
      </c>
      <c r="B43" t="s">
        <v>176</v>
      </c>
      <c r="C43" s="68">
        <v>54.76</v>
      </c>
    </row>
    <row r="44" spans="1:3" x14ac:dyDescent="0.2">
      <c r="A44" s="67">
        <v>50707</v>
      </c>
      <c r="B44" t="s">
        <v>177</v>
      </c>
      <c r="C44" s="68">
        <v>24.8</v>
      </c>
    </row>
    <row r="45" spans="1:3" x14ac:dyDescent="0.2">
      <c r="A45" s="67">
        <v>50708</v>
      </c>
      <c r="B45" t="s">
        <v>178</v>
      </c>
      <c r="C45" s="68">
        <v>30.34</v>
      </c>
    </row>
    <row r="46" spans="1:3" x14ac:dyDescent="0.2">
      <c r="A46" s="67">
        <v>50709</v>
      </c>
      <c r="B46" t="s">
        <v>179</v>
      </c>
      <c r="C46" s="68">
        <v>9.15</v>
      </c>
    </row>
    <row r="47" spans="1:3" x14ac:dyDescent="0.2">
      <c r="A47" s="67">
        <v>50710</v>
      </c>
      <c r="B47" t="s">
        <v>180</v>
      </c>
      <c r="C47" s="68">
        <v>11.65</v>
      </c>
    </row>
    <row r="48" spans="1:3" x14ac:dyDescent="0.2">
      <c r="A48" s="67">
        <v>50711</v>
      </c>
      <c r="B48" t="s">
        <v>181</v>
      </c>
      <c r="C48" s="68">
        <v>11.83</v>
      </c>
    </row>
    <row r="49" spans="1:3" x14ac:dyDescent="0.2">
      <c r="A49" s="67">
        <v>50712</v>
      </c>
      <c r="B49" t="s">
        <v>182</v>
      </c>
      <c r="C49" s="68">
        <v>4.5599999999999996</v>
      </c>
    </row>
    <row r="50" spans="1:3" x14ac:dyDescent="0.2">
      <c r="A50" s="67">
        <v>50713</v>
      </c>
      <c r="B50" t="s">
        <v>183</v>
      </c>
      <c r="C50" s="68">
        <v>6.26</v>
      </c>
    </row>
    <row r="51" spans="1:3" x14ac:dyDescent="0.2">
      <c r="A51" s="67">
        <v>50714</v>
      </c>
      <c r="B51" t="s">
        <v>184</v>
      </c>
      <c r="C51" s="68">
        <v>5.3199999999999994</v>
      </c>
    </row>
    <row r="52" spans="1:3" x14ac:dyDescent="0.2">
      <c r="A52" s="67">
        <v>50715</v>
      </c>
      <c r="B52" t="s">
        <v>185</v>
      </c>
      <c r="C52" s="68">
        <v>2.15</v>
      </c>
    </row>
    <row r="53" spans="1:3" x14ac:dyDescent="0.2">
      <c r="A53" s="67">
        <v>50716</v>
      </c>
      <c r="B53" t="s">
        <v>186</v>
      </c>
      <c r="C53" s="68">
        <v>2.9699999999999998</v>
      </c>
    </row>
    <row r="54" spans="1:3" x14ac:dyDescent="0.2">
      <c r="A54" s="67">
        <v>50717</v>
      </c>
      <c r="B54" t="s">
        <v>187</v>
      </c>
      <c r="C54" s="68">
        <v>1.54</v>
      </c>
    </row>
    <row r="55" spans="1:3" x14ac:dyDescent="0.2">
      <c r="A55" s="67">
        <v>50750</v>
      </c>
      <c r="B55" t="s">
        <v>188</v>
      </c>
      <c r="C55" s="68">
        <v>12.99</v>
      </c>
    </row>
    <row r="56" spans="1:3" x14ac:dyDescent="0.2">
      <c r="A56" s="67">
        <v>50810</v>
      </c>
      <c r="B56" t="s">
        <v>189</v>
      </c>
      <c r="C56" s="68">
        <v>3</v>
      </c>
    </row>
    <row r="57" spans="1:3" x14ac:dyDescent="0.2">
      <c r="A57" s="67">
        <v>50811</v>
      </c>
      <c r="B57" t="s">
        <v>190</v>
      </c>
      <c r="C57" s="68">
        <v>6.56</v>
      </c>
    </row>
    <row r="58" spans="1:3" x14ac:dyDescent="0.2">
      <c r="A58" s="67">
        <v>50812</v>
      </c>
      <c r="B58" t="s">
        <v>191</v>
      </c>
      <c r="C58" s="68">
        <v>8.42</v>
      </c>
    </row>
    <row r="59" spans="1:3" x14ac:dyDescent="0.2">
      <c r="A59" s="67">
        <v>50813</v>
      </c>
      <c r="B59" t="s">
        <v>192</v>
      </c>
      <c r="C59" s="68">
        <v>18.430000000000003</v>
      </c>
    </row>
    <row r="60" spans="1:3" x14ac:dyDescent="0.2">
      <c r="A60" s="67">
        <v>50860</v>
      </c>
      <c r="B60" t="s">
        <v>193</v>
      </c>
      <c r="C60" s="68">
        <v>3.73</v>
      </c>
    </row>
    <row r="61" spans="1:3" x14ac:dyDescent="0.2">
      <c r="A61" s="67">
        <v>50861</v>
      </c>
      <c r="B61" t="s">
        <v>194</v>
      </c>
      <c r="C61" s="68">
        <v>2.73</v>
      </c>
    </row>
    <row r="62" spans="1:3" x14ac:dyDescent="0.2">
      <c r="A62" s="67">
        <v>50862</v>
      </c>
      <c r="B62" t="s">
        <v>195</v>
      </c>
      <c r="C62" s="68">
        <v>5.3199999999999994</v>
      </c>
    </row>
    <row r="63" spans="1:3" x14ac:dyDescent="0.2">
      <c r="A63" s="67">
        <v>50863</v>
      </c>
      <c r="B63" t="s">
        <v>196</v>
      </c>
      <c r="C63" s="68">
        <v>7.68</v>
      </c>
    </row>
    <row r="64" spans="1:3" x14ac:dyDescent="0.2">
      <c r="A64" s="67">
        <v>50864</v>
      </c>
      <c r="B64" t="s">
        <v>197</v>
      </c>
      <c r="C64" s="68">
        <v>9.49</v>
      </c>
    </row>
    <row r="65" spans="1:3" x14ac:dyDescent="0.2">
      <c r="A65" s="67">
        <v>50870</v>
      </c>
      <c r="B65" t="s">
        <v>198</v>
      </c>
      <c r="C65" s="68">
        <v>3.3099999999999996</v>
      </c>
    </row>
    <row r="66" spans="1:3" x14ac:dyDescent="0.2">
      <c r="A66" s="67">
        <v>50871</v>
      </c>
      <c r="B66" t="s">
        <v>199</v>
      </c>
      <c r="C66" s="68">
        <v>7.2</v>
      </c>
    </row>
    <row r="67" spans="1:3" x14ac:dyDescent="0.2">
      <c r="A67" s="67">
        <v>50872</v>
      </c>
      <c r="B67" t="s">
        <v>200</v>
      </c>
      <c r="C67" s="68">
        <v>6.49</v>
      </c>
    </row>
    <row r="68" spans="1:3" x14ac:dyDescent="0.2">
      <c r="A68" s="67">
        <v>50873</v>
      </c>
      <c r="B68" t="s">
        <v>201</v>
      </c>
      <c r="C68" s="68">
        <v>12.32</v>
      </c>
    </row>
    <row r="69" spans="1:3" x14ac:dyDescent="0.2">
      <c r="A69" s="67">
        <v>50877</v>
      </c>
      <c r="B69" t="s">
        <v>202</v>
      </c>
      <c r="C69" s="68">
        <v>8.9499999999999993</v>
      </c>
    </row>
    <row r="70" spans="1:3" x14ac:dyDescent="0.2">
      <c r="A70" s="67">
        <v>50878</v>
      </c>
      <c r="B70" t="s">
        <v>203</v>
      </c>
      <c r="C70" s="68">
        <v>17.990000000000002</v>
      </c>
    </row>
    <row r="71" spans="1:3" x14ac:dyDescent="0.2">
      <c r="A71" s="67">
        <v>50879</v>
      </c>
      <c r="B71" t="s">
        <v>204</v>
      </c>
      <c r="C71" s="68">
        <v>15.91</v>
      </c>
    </row>
    <row r="72" spans="1:3" x14ac:dyDescent="0.2">
      <c r="A72" s="67">
        <v>50880</v>
      </c>
      <c r="B72" t="s">
        <v>205</v>
      </c>
      <c r="C72" s="68">
        <v>21.700000000000003</v>
      </c>
    </row>
    <row r="73" spans="1:3" x14ac:dyDescent="0.2">
      <c r="A73" s="67">
        <v>50883</v>
      </c>
      <c r="B73" t="s">
        <v>206</v>
      </c>
      <c r="C73" s="68">
        <v>67.12</v>
      </c>
    </row>
    <row r="74" spans="1:3" x14ac:dyDescent="0.2">
      <c r="A74" s="67">
        <v>50885</v>
      </c>
      <c r="B74" t="s">
        <v>207</v>
      </c>
      <c r="C74" s="68">
        <v>86.7</v>
      </c>
    </row>
    <row r="75" spans="1:3" x14ac:dyDescent="0.2">
      <c r="A75" s="67">
        <v>50910</v>
      </c>
      <c r="B75" t="s">
        <v>208</v>
      </c>
      <c r="C75" s="68">
        <v>6.13</v>
      </c>
    </row>
    <row r="76" spans="1:3" x14ac:dyDescent="0.2">
      <c r="A76" s="67">
        <v>50911</v>
      </c>
      <c r="B76" t="s">
        <v>209</v>
      </c>
      <c r="C76" s="68">
        <v>9.7799999999999994</v>
      </c>
    </row>
    <row r="77" spans="1:3" x14ac:dyDescent="0.2">
      <c r="A77" s="67">
        <v>50912</v>
      </c>
      <c r="B77" t="s">
        <v>210</v>
      </c>
      <c r="C77" s="68">
        <v>13.17</v>
      </c>
    </row>
    <row r="78" spans="1:3" x14ac:dyDescent="0.2">
      <c r="A78" s="67">
        <v>50913</v>
      </c>
      <c r="B78" t="s">
        <v>211</v>
      </c>
      <c r="C78" s="68">
        <v>17.330000000000002</v>
      </c>
    </row>
    <row r="79" spans="1:3" x14ac:dyDescent="0.2">
      <c r="A79" s="67">
        <v>50914</v>
      </c>
      <c r="B79" t="s">
        <v>212</v>
      </c>
      <c r="C79" s="68">
        <v>30.740000000000002</v>
      </c>
    </row>
    <row r="80" spans="1:3" x14ac:dyDescent="0.2">
      <c r="A80" s="67">
        <v>50985</v>
      </c>
      <c r="B80" t="s">
        <v>213</v>
      </c>
      <c r="C80" s="68">
        <v>61.14</v>
      </c>
    </row>
    <row r="81" spans="1:3" x14ac:dyDescent="0.2">
      <c r="A81" s="67">
        <v>90100</v>
      </c>
      <c r="B81" t="s">
        <v>214</v>
      </c>
      <c r="C81" s="68">
        <v>32.49</v>
      </c>
    </row>
    <row r="82" spans="1:3" x14ac:dyDescent="0.2">
      <c r="A82" s="67">
        <v>90120</v>
      </c>
      <c r="B82" t="s">
        <v>215</v>
      </c>
      <c r="C82" s="68">
        <v>10.89</v>
      </c>
    </row>
    <row r="83" spans="1:3" x14ac:dyDescent="0.2">
      <c r="A83" s="67">
        <v>90200</v>
      </c>
      <c r="B83" t="s">
        <v>216</v>
      </c>
      <c r="C83" s="68">
        <v>38.14</v>
      </c>
    </row>
    <row r="84" spans="1:3" x14ac:dyDescent="0.2">
      <c r="A84" s="67">
        <v>90220</v>
      </c>
      <c r="B84" t="s">
        <v>217</v>
      </c>
      <c r="C84" s="68">
        <v>10.89</v>
      </c>
    </row>
    <row r="85" spans="1:3" x14ac:dyDescent="0.2">
      <c r="A85" s="67">
        <v>90900</v>
      </c>
      <c r="B85" t="s">
        <v>218</v>
      </c>
      <c r="C85" s="68">
        <v>0</v>
      </c>
    </row>
    <row r="86" spans="1:3" x14ac:dyDescent="0.2">
      <c r="A86" s="67" t="s">
        <v>219</v>
      </c>
      <c r="B86" t="s">
        <v>220</v>
      </c>
      <c r="C86" s="68">
        <v>2723.91</v>
      </c>
    </row>
    <row r="87" spans="1:3" x14ac:dyDescent="0.2">
      <c r="A87" s="67" t="s">
        <v>221</v>
      </c>
      <c r="B87" t="s">
        <v>222</v>
      </c>
      <c r="C87" s="68">
        <v>1633.91</v>
      </c>
    </row>
    <row r="88" spans="1:3" x14ac:dyDescent="0.2">
      <c r="A88" s="67" t="s">
        <v>223</v>
      </c>
      <c r="B88" t="s">
        <v>224</v>
      </c>
      <c r="C88" s="68">
        <v>1851.91</v>
      </c>
    </row>
    <row r="89" spans="1:3" x14ac:dyDescent="0.2">
      <c r="A89" s="67" t="s">
        <v>225</v>
      </c>
      <c r="B89" t="s">
        <v>226</v>
      </c>
      <c r="C89" s="68">
        <v>3268.91</v>
      </c>
    </row>
    <row r="90" spans="1:3" x14ac:dyDescent="0.2">
      <c r="A90" s="67" t="s">
        <v>227</v>
      </c>
      <c r="B90" t="s">
        <v>228</v>
      </c>
      <c r="C90" s="68">
        <v>38.14</v>
      </c>
    </row>
    <row r="91" spans="1:3" x14ac:dyDescent="0.2">
      <c r="A91" s="67" t="s">
        <v>229</v>
      </c>
      <c r="B91" t="s">
        <v>230</v>
      </c>
      <c r="C91" s="68">
        <v>54.489999999999995</v>
      </c>
    </row>
    <row r="92" spans="1:3" x14ac:dyDescent="0.2">
      <c r="A92" s="67" t="s">
        <v>231</v>
      </c>
      <c r="B92" t="s">
        <v>232</v>
      </c>
      <c r="C92" s="68">
        <v>70.84</v>
      </c>
    </row>
    <row r="93" spans="1:3" x14ac:dyDescent="0.2">
      <c r="A93" s="67" t="s">
        <v>233</v>
      </c>
      <c r="B93" t="s">
        <v>234</v>
      </c>
      <c r="C93" s="68">
        <v>108.99000000000001</v>
      </c>
    </row>
    <row r="94" spans="1:3" x14ac:dyDescent="0.2">
      <c r="A94" s="67" t="s">
        <v>235</v>
      </c>
      <c r="B94" t="s">
        <v>236</v>
      </c>
      <c r="C94" s="68">
        <v>326.99</v>
      </c>
    </row>
    <row r="95" spans="1:3" x14ac:dyDescent="0.2">
      <c r="A95" s="67" t="s">
        <v>237</v>
      </c>
      <c r="B95" t="s">
        <v>238</v>
      </c>
      <c r="C95" s="68">
        <v>21.790000000000003</v>
      </c>
    </row>
    <row r="96" spans="1:3" x14ac:dyDescent="0.2">
      <c r="A96" s="67" t="s">
        <v>239</v>
      </c>
      <c r="B96" t="s">
        <v>240</v>
      </c>
      <c r="C96" s="68">
        <v>54.489999999999995</v>
      </c>
    </row>
    <row r="97" spans="1:3" x14ac:dyDescent="0.2">
      <c r="A97" s="67" t="s">
        <v>241</v>
      </c>
      <c r="B97" t="s">
        <v>242</v>
      </c>
      <c r="C97" s="68">
        <v>1.6300000000000001</v>
      </c>
    </row>
    <row r="98" spans="1:3" x14ac:dyDescent="0.2">
      <c r="A98" s="67" t="s">
        <v>243</v>
      </c>
      <c r="B98" t="s">
        <v>244</v>
      </c>
      <c r="C98" s="68">
        <v>1.6300000000000001</v>
      </c>
    </row>
    <row r="99" spans="1:3" x14ac:dyDescent="0.2">
      <c r="A99" s="67" t="s">
        <v>245</v>
      </c>
      <c r="B99" t="s">
        <v>246</v>
      </c>
      <c r="C99" s="68">
        <v>1.6300000000000001</v>
      </c>
    </row>
    <row r="100" spans="1:3" x14ac:dyDescent="0.2">
      <c r="A100" s="67" t="s">
        <v>247</v>
      </c>
      <c r="B100" t="s">
        <v>248</v>
      </c>
      <c r="C100" s="68">
        <v>1.6300000000000001</v>
      </c>
    </row>
    <row r="101" spans="1:3" x14ac:dyDescent="0.2">
      <c r="A101" s="67" t="s">
        <v>249</v>
      </c>
      <c r="B101" t="s">
        <v>250</v>
      </c>
      <c r="C101" s="68">
        <v>1.6300000000000001</v>
      </c>
    </row>
    <row r="102" spans="1:3" x14ac:dyDescent="0.2">
      <c r="A102" s="67" t="s">
        <v>251</v>
      </c>
      <c r="B102" t="s">
        <v>252</v>
      </c>
      <c r="C102" s="68">
        <v>54.489999999999995</v>
      </c>
    </row>
    <row r="103" spans="1:3" x14ac:dyDescent="0.2">
      <c r="A103" s="67" t="s">
        <v>253</v>
      </c>
      <c r="B103" t="s">
        <v>254</v>
      </c>
      <c r="C103" s="68">
        <v>108.99000000000001</v>
      </c>
    </row>
    <row r="104" spans="1:3" x14ac:dyDescent="0.2">
      <c r="A104" s="67" t="s">
        <v>255</v>
      </c>
      <c r="B104" t="s">
        <v>256</v>
      </c>
      <c r="C104" s="68">
        <v>21.99</v>
      </c>
    </row>
    <row r="105" spans="1:3" x14ac:dyDescent="0.2">
      <c r="A105" s="67" t="s">
        <v>7</v>
      </c>
      <c r="B105" t="s">
        <v>257</v>
      </c>
      <c r="C105" s="68">
        <v>133.69</v>
      </c>
    </row>
    <row r="106" spans="1:3" x14ac:dyDescent="0.2">
      <c r="A106" s="67" t="s">
        <v>8</v>
      </c>
      <c r="B106" t="s">
        <v>258</v>
      </c>
      <c r="C106" s="68">
        <v>401.39</v>
      </c>
    </row>
    <row r="107" spans="1:3" x14ac:dyDescent="0.2">
      <c r="A107" s="67" t="s">
        <v>9</v>
      </c>
      <c r="B107" t="s">
        <v>259</v>
      </c>
      <c r="C107" s="68">
        <v>215.41</v>
      </c>
    </row>
    <row r="108" spans="1:3" x14ac:dyDescent="0.2">
      <c r="A108" s="67" t="s">
        <v>10</v>
      </c>
      <c r="B108" t="s">
        <v>260</v>
      </c>
      <c r="C108" s="68">
        <v>619.18999999999994</v>
      </c>
    </row>
    <row r="109" spans="1:3" x14ac:dyDescent="0.2">
      <c r="A109" s="67" t="s">
        <v>11</v>
      </c>
      <c r="B109" t="s">
        <v>261</v>
      </c>
      <c r="C109" s="68">
        <v>272.8</v>
      </c>
    </row>
    <row r="110" spans="1:3" x14ac:dyDescent="0.2">
      <c r="A110" s="67" t="s">
        <v>12</v>
      </c>
      <c r="B110" t="s">
        <v>262</v>
      </c>
      <c r="C110" s="68">
        <v>817.18</v>
      </c>
    </row>
    <row r="111" spans="1:3" x14ac:dyDescent="0.2">
      <c r="A111" s="67" t="s">
        <v>17</v>
      </c>
      <c r="B111" t="s">
        <v>263</v>
      </c>
      <c r="C111" s="68">
        <v>9.14</v>
      </c>
    </row>
    <row r="112" spans="1:3" x14ac:dyDescent="0.2">
      <c r="A112" s="67" t="s">
        <v>18</v>
      </c>
      <c r="B112" t="s">
        <v>264</v>
      </c>
      <c r="C112" s="68">
        <v>18.73</v>
      </c>
    </row>
    <row r="113" spans="1:3" x14ac:dyDescent="0.2">
      <c r="A113" s="67" t="s">
        <v>19</v>
      </c>
      <c r="B113" t="s">
        <v>265</v>
      </c>
      <c r="C113" s="68">
        <v>27.94</v>
      </c>
    </row>
    <row r="114" spans="1:3" x14ac:dyDescent="0.2">
      <c r="A114" s="67" t="s">
        <v>48</v>
      </c>
      <c r="B114" t="s">
        <v>266</v>
      </c>
      <c r="C114" s="68">
        <v>9.77</v>
      </c>
    </row>
    <row r="115" spans="1:3" x14ac:dyDescent="0.2">
      <c r="A115" s="67" t="s">
        <v>46</v>
      </c>
      <c r="B115" t="s">
        <v>267</v>
      </c>
      <c r="C115" s="68">
        <v>18.91</v>
      </c>
    </row>
    <row r="116" spans="1:3" x14ac:dyDescent="0.2">
      <c r="A116" s="67" t="s">
        <v>47</v>
      </c>
      <c r="B116" t="s">
        <v>268</v>
      </c>
      <c r="C116" s="68">
        <v>31.040000000000003</v>
      </c>
    </row>
    <row r="117" spans="1:3" x14ac:dyDescent="0.2">
      <c r="A117" s="67" t="s">
        <v>80</v>
      </c>
      <c r="B117" t="s">
        <v>269</v>
      </c>
      <c r="C117" s="68">
        <v>14.51</v>
      </c>
    </row>
    <row r="118" spans="1:3" x14ac:dyDescent="0.2">
      <c r="A118" s="67" t="s">
        <v>36</v>
      </c>
      <c r="B118" t="s">
        <v>270</v>
      </c>
      <c r="C118" s="68">
        <v>22.810000000000002</v>
      </c>
    </row>
    <row r="119" spans="1:3" x14ac:dyDescent="0.2">
      <c r="A119" s="67" t="s">
        <v>37</v>
      </c>
      <c r="B119" t="s">
        <v>271</v>
      </c>
      <c r="C119" s="68">
        <v>41.019999999999996</v>
      </c>
    </row>
    <row r="120" spans="1:3" x14ac:dyDescent="0.2">
      <c r="A120" s="67" t="s">
        <v>38</v>
      </c>
      <c r="B120" t="s">
        <v>272</v>
      </c>
      <c r="C120" s="68">
        <v>70.910000000000011</v>
      </c>
    </row>
    <row r="121" spans="1:3" x14ac:dyDescent="0.2">
      <c r="A121" s="67" t="s">
        <v>40</v>
      </c>
      <c r="B121" t="s">
        <v>273</v>
      </c>
      <c r="C121" s="68">
        <v>36.01</v>
      </c>
    </row>
    <row r="122" spans="1:3" x14ac:dyDescent="0.2">
      <c r="A122" s="67" t="s">
        <v>41</v>
      </c>
      <c r="B122" t="s">
        <v>274</v>
      </c>
      <c r="C122" s="68">
        <v>60.76</v>
      </c>
    </row>
    <row r="123" spans="1:3" x14ac:dyDescent="0.2">
      <c r="A123" s="67" t="s">
        <v>42</v>
      </c>
      <c r="B123" t="s">
        <v>275</v>
      </c>
      <c r="C123" s="68">
        <v>67.61</v>
      </c>
    </row>
    <row r="124" spans="1:3" x14ac:dyDescent="0.2">
      <c r="A124" s="67" t="s">
        <v>43</v>
      </c>
      <c r="B124" t="s">
        <v>276</v>
      </c>
      <c r="C124" s="68">
        <v>20.87</v>
      </c>
    </row>
    <row r="125" spans="1:3" x14ac:dyDescent="0.2">
      <c r="A125" s="67" t="s">
        <v>23</v>
      </c>
      <c r="B125" t="s">
        <v>277</v>
      </c>
      <c r="C125" s="68">
        <v>11.41</v>
      </c>
    </row>
    <row r="126" spans="1:3" x14ac:dyDescent="0.2">
      <c r="A126" s="67" t="s">
        <v>22</v>
      </c>
      <c r="B126" t="s">
        <v>278</v>
      </c>
      <c r="C126" s="68">
        <v>28.430000000000003</v>
      </c>
    </row>
    <row r="127" spans="1:3" x14ac:dyDescent="0.2">
      <c r="A127" s="67" t="s">
        <v>24</v>
      </c>
      <c r="B127" t="s">
        <v>279</v>
      </c>
      <c r="C127" s="68">
        <v>47.55</v>
      </c>
    </row>
    <row r="128" spans="1:3" x14ac:dyDescent="0.2">
      <c r="A128" s="67" t="s">
        <v>25</v>
      </c>
      <c r="B128" t="s">
        <v>280</v>
      </c>
      <c r="C128" s="68">
        <v>23.73</v>
      </c>
    </row>
    <row r="129" spans="1:3" x14ac:dyDescent="0.2">
      <c r="A129" s="67" t="s">
        <v>26</v>
      </c>
      <c r="B129" t="s">
        <v>281</v>
      </c>
      <c r="C129" s="68">
        <v>33.11</v>
      </c>
    </row>
    <row r="130" spans="1:3" x14ac:dyDescent="0.2">
      <c r="A130" s="67" t="s">
        <v>49</v>
      </c>
      <c r="B130" t="s">
        <v>282</v>
      </c>
      <c r="C130" s="68">
        <v>9.52</v>
      </c>
    </row>
    <row r="131" spans="1:3" x14ac:dyDescent="0.2">
      <c r="A131" s="67" t="s">
        <v>50</v>
      </c>
      <c r="B131" t="s">
        <v>283</v>
      </c>
      <c r="C131" s="68">
        <v>17.3</v>
      </c>
    </row>
    <row r="132" spans="1:3" x14ac:dyDescent="0.2">
      <c r="A132" s="67" t="s">
        <v>51</v>
      </c>
      <c r="B132" t="s">
        <v>284</v>
      </c>
      <c r="C132" s="68">
        <v>24.430000000000003</v>
      </c>
    </row>
    <row r="133" spans="1:3" x14ac:dyDescent="0.2">
      <c r="A133" s="67" t="s">
        <v>20</v>
      </c>
      <c r="B133" t="s">
        <v>285</v>
      </c>
      <c r="C133" s="68">
        <v>27.970000000000002</v>
      </c>
    </row>
    <row r="134" spans="1:3" x14ac:dyDescent="0.2">
      <c r="A134" s="67" t="s">
        <v>21</v>
      </c>
      <c r="B134" t="s">
        <v>286</v>
      </c>
      <c r="C134" s="68">
        <v>52.089999999999996</v>
      </c>
    </row>
    <row r="135" spans="1:3" x14ac:dyDescent="0.2">
      <c r="A135" s="67" t="s">
        <v>72</v>
      </c>
      <c r="B135" t="s">
        <v>287</v>
      </c>
      <c r="C135" s="68">
        <v>65.790000000000006</v>
      </c>
    </row>
    <row r="136" spans="1:3" x14ac:dyDescent="0.2">
      <c r="A136" s="67" t="s">
        <v>53</v>
      </c>
      <c r="B136" t="s">
        <v>288</v>
      </c>
      <c r="C136" s="68">
        <v>39.379999999999995</v>
      </c>
    </row>
    <row r="137" spans="1:3" x14ac:dyDescent="0.2">
      <c r="A137" s="67" t="s">
        <v>54</v>
      </c>
      <c r="B137" t="s">
        <v>289</v>
      </c>
      <c r="C137" s="68">
        <v>51.199999999999996</v>
      </c>
    </row>
    <row r="138" spans="1:3" x14ac:dyDescent="0.2">
      <c r="A138" s="67" t="s">
        <v>55</v>
      </c>
      <c r="B138" t="s">
        <v>290</v>
      </c>
      <c r="C138" s="68">
        <v>65.710000000000008</v>
      </c>
    </row>
    <row r="139" spans="1:3" x14ac:dyDescent="0.2">
      <c r="A139" s="67" t="s">
        <v>57</v>
      </c>
      <c r="B139" t="s">
        <v>291</v>
      </c>
      <c r="C139" s="68">
        <v>0.78</v>
      </c>
    </row>
    <row r="140" spans="1:3" x14ac:dyDescent="0.2">
      <c r="A140" s="67" t="s">
        <v>58</v>
      </c>
      <c r="B140" t="s">
        <v>292</v>
      </c>
      <c r="C140" s="68">
        <v>0.91</v>
      </c>
    </row>
    <row r="141" spans="1:3" x14ac:dyDescent="0.2">
      <c r="A141" s="67" t="s">
        <v>59</v>
      </c>
      <c r="B141" t="s">
        <v>293</v>
      </c>
      <c r="C141" s="68">
        <v>1.87</v>
      </c>
    </row>
    <row r="142" spans="1:3" x14ac:dyDescent="0.2">
      <c r="A142" s="67" t="s">
        <v>67</v>
      </c>
      <c r="B142" t="s">
        <v>294</v>
      </c>
      <c r="C142" s="68">
        <v>13.07</v>
      </c>
    </row>
    <row r="143" spans="1:3" x14ac:dyDescent="0.2">
      <c r="A143" s="67" t="s">
        <v>61</v>
      </c>
      <c r="B143" t="s">
        <v>295</v>
      </c>
      <c r="C143" s="68">
        <v>0.62</v>
      </c>
    </row>
    <row r="144" spans="1:3" x14ac:dyDescent="0.2">
      <c r="A144" s="67" t="s">
        <v>62</v>
      </c>
      <c r="B144" t="s">
        <v>296</v>
      </c>
      <c r="C144" s="68">
        <v>0.72</v>
      </c>
    </row>
    <row r="145" spans="1:3" x14ac:dyDescent="0.2">
      <c r="A145" s="67" t="s">
        <v>63</v>
      </c>
      <c r="B145" t="s">
        <v>297</v>
      </c>
      <c r="C145" s="68">
        <v>0.96</v>
      </c>
    </row>
    <row r="146" spans="1:3" x14ac:dyDescent="0.2">
      <c r="A146" s="67" t="s">
        <v>298</v>
      </c>
      <c r="B146" t="s">
        <v>299</v>
      </c>
      <c r="C146" s="68">
        <v>3.27</v>
      </c>
    </row>
    <row r="147" spans="1:3" x14ac:dyDescent="0.2">
      <c r="A147" s="67" t="s">
        <v>31</v>
      </c>
      <c r="B147" t="s">
        <v>300</v>
      </c>
      <c r="C147" s="68">
        <v>32.69</v>
      </c>
    </row>
    <row r="148" spans="1:3" x14ac:dyDescent="0.2">
      <c r="A148" s="67" t="s">
        <v>32</v>
      </c>
      <c r="B148" t="s">
        <v>301</v>
      </c>
      <c r="C148" s="68">
        <v>41.129999999999995</v>
      </c>
    </row>
    <row r="149" spans="1:3" x14ac:dyDescent="0.2">
      <c r="A149" s="67" t="s">
        <v>44</v>
      </c>
      <c r="B149" t="s">
        <v>302</v>
      </c>
      <c r="C149" s="68">
        <v>23.28</v>
      </c>
    </row>
    <row r="150" spans="1:3" x14ac:dyDescent="0.2">
      <c r="A150" s="67" t="s">
        <v>33</v>
      </c>
      <c r="B150" t="s">
        <v>303</v>
      </c>
      <c r="C150" s="68">
        <v>12.83</v>
      </c>
    </row>
    <row r="151" spans="1:3" x14ac:dyDescent="0.2">
      <c r="A151" s="67" t="s">
        <v>304</v>
      </c>
      <c r="B151" t="s">
        <v>305</v>
      </c>
      <c r="C151" s="68">
        <v>2.3899999999999997</v>
      </c>
    </row>
    <row r="152" spans="1:3" x14ac:dyDescent="0.2">
      <c r="A152" s="67" t="s">
        <v>306</v>
      </c>
      <c r="B152" t="s">
        <v>307</v>
      </c>
      <c r="C152" s="68">
        <v>3.3699999999999997</v>
      </c>
    </row>
    <row r="153" spans="1:3" x14ac:dyDescent="0.2">
      <c r="A153" s="67" t="s">
        <v>308</v>
      </c>
      <c r="B153" t="s">
        <v>309</v>
      </c>
      <c r="C153" s="68">
        <v>1.3</v>
      </c>
    </row>
    <row r="154" spans="1:3" x14ac:dyDescent="0.2">
      <c r="A154" s="67" t="s">
        <v>310</v>
      </c>
      <c r="B154" t="s">
        <v>311</v>
      </c>
      <c r="C154" s="68">
        <v>1.6300000000000001</v>
      </c>
    </row>
    <row r="155" spans="1:3" x14ac:dyDescent="0.2">
      <c r="A155" s="67" t="s">
        <v>312</v>
      </c>
      <c r="B155" t="s">
        <v>313</v>
      </c>
      <c r="C155" s="68">
        <v>15.799999999999999</v>
      </c>
    </row>
    <row r="156" spans="1:3" x14ac:dyDescent="0.2">
      <c r="A156" s="67" t="s">
        <v>314</v>
      </c>
      <c r="B156" t="s">
        <v>315</v>
      </c>
      <c r="C156" s="68">
        <v>2.7199999999999998</v>
      </c>
    </row>
    <row r="157" spans="1:3" x14ac:dyDescent="0.2">
      <c r="A157" s="67" t="s">
        <v>316</v>
      </c>
      <c r="B157" t="s">
        <v>317</v>
      </c>
      <c r="C157" s="68">
        <v>3.3699999999999997</v>
      </c>
    </row>
    <row r="158" spans="1:3" x14ac:dyDescent="0.2">
      <c r="A158" s="67" t="s">
        <v>318</v>
      </c>
      <c r="B158" t="s">
        <v>319</v>
      </c>
      <c r="C158" s="68">
        <v>1.85</v>
      </c>
    </row>
    <row r="159" spans="1:3" x14ac:dyDescent="0.2">
      <c r="A159" s="67" t="s">
        <v>320</v>
      </c>
      <c r="B159" t="s">
        <v>321</v>
      </c>
      <c r="C159" s="68">
        <v>4.25</v>
      </c>
    </row>
    <row r="160" spans="1:3" x14ac:dyDescent="0.2">
      <c r="A160" s="67" t="s">
        <v>322</v>
      </c>
      <c r="B160" t="s">
        <v>323</v>
      </c>
      <c r="C160" s="68">
        <v>6.1</v>
      </c>
    </row>
    <row r="161" spans="1:3" x14ac:dyDescent="0.2">
      <c r="A161" s="67" t="s">
        <v>324</v>
      </c>
      <c r="B161" t="s">
        <v>325</v>
      </c>
      <c r="C161" s="68">
        <v>9.7999999999999989</v>
      </c>
    </row>
    <row r="162" spans="1:3" x14ac:dyDescent="0.2">
      <c r="A162" s="67" t="s">
        <v>326</v>
      </c>
      <c r="B162" t="s">
        <v>327</v>
      </c>
      <c r="C162" s="68">
        <v>21.790000000000003</v>
      </c>
    </row>
    <row r="163" spans="1:3" x14ac:dyDescent="0.2">
      <c r="A163" s="67" t="s">
        <v>328</v>
      </c>
      <c r="B163" t="s">
        <v>329</v>
      </c>
      <c r="C163" s="68">
        <v>21.790000000000003</v>
      </c>
    </row>
    <row r="164" spans="1:3" x14ac:dyDescent="0.2">
      <c r="A164" s="67" t="s">
        <v>330</v>
      </c>
      <c r="B164" t="s">
        <v>331</v>
      </c>
      <c r="C164" s="68">
        <v>21.790000000000003</v>
      </c>
    </row>
    <row r="165" spans="1:3" x14ac:dyDescent="0.2">
      <c r="A165" s="67" t="s">
        <v>332</v>
      </c>
      <c r="B165" t="s">
        <v>333</v>
      </c>
      <c r="C165" s="68">
        <v>9.7999999999999989</v>
      </c>
    </row>
    <row r="166" spans="1:3" x14ac:dyDescent="0.2">
      <c r="A166" s="67" t="s">
        <v>334</v>
      </c>
      <c r="B166" t="s">
        <v>335</v>
      </c>
      <c r="C166" s="68">
        <v>37.049999999999997</v>
      </c>
    </row>
    <row r="167" spans="1:3" x14ac:dyDescent="0.2">
      <c r="A167" s="67" t="s">
        <v>336</v>
      </c>
      <c r="B167" t="s">
        <v>337</v>
      </c>
      <c r="C167" s="68">
        <v>86.99</v>
      </c>
    </row>
    <row r="168" spans="1:3" x14ac:dyDescent="0.2">
      <c r="A168" s="67" t="s">
        <v>338</v>
      </c>
      <c r="B168" t="s">
        <v>339</v>
      </c>
      <c r="C168" s="68">
        <v>18.520000000000003</v>
      </c>
    </row>
    <row r="169" spans="1:3" x14ac:dyDescent="0.2">
      <c r="A169" s="67" t="s">
        <v>340</v>
      </c>
      <c r="B169" t="s">
        <v>341</v>
      </c>
      <c r="C169" s="68">
        <v>13.07</v>
      </c>
    </row>
    <row r="170" spans="1:3" x14ac:dyDescent="0.2">
      <c r="A170" s="67" t="s">
        <v>342</v>
      </c>
      <c r="B170" t="s">
        <v>343</v>
      </c>
      <c r="C170" s="68">
        <v>29.42</v>
      </c>
    </row>
    <row r="171" spans="1:3" x14ac:dyDescent="0.2">
      <c r="A171" s="67" t="s">
        <v>344</v>
      </c>
      <c r="B171" t="s">
        <v>345</v>
      </c>
      <c r="C171" s="68">
        <v>31.6</v>
      </c>
    </row>
    <row r="172" spans="1:3" x14ac:dyDescent="0.2">
      <c r="A172" s="67" t="s">
        <v>346</v>
      </c>
      <c r="B172" t="s">
        <v>347</v>
      </c>
      <c r="C172" s="68">
        <v>34.869999999999997</v>
      </c>
    </row>
    <row r="173" spans="1:3" x14ac:dyDescent="0.2">
      <c r="A173" s="67" t="s">
        <v>348</v>
      </c>
      <c r="B173" t="s">
        <v>349</v>
      </c>
      <c r="C173" s="68">
        <v>43.589999999999996</v>
      </c>
    </row>
    <row r="174" spans="1:3" x14ac:dyDescent="0.2">
      <c r="A174" s="67" t="s">
        <v>350</v>
      </c>
      <c r="B174" t="s">
        <v>351</v>
      </c>
      <c r="C174" s="68">
        <v>65.39</v>
      </c>
    </row>
    <row r="175" spans="1:3" x14ac:dyDescent="0.2">
      <c r="A175" s="67" t="s">
        <v>352</v>
      </c>
      <c r="B175" t="s">
        <v>353</v>
      </c>
      <c r="C175" s="68">
        <v>71.930000000000007</v>
      </c>
    </row>
    <row r="176" spans="1:3" x14ac:dyDescent="0.2">
      <c r="A176" s="67" t="s">
        <v>354</v>
      </c>
      <c r="B176" t="s">
        <v>355</v>
      </c>
      <c r="C176" s="68">
        <v>46.86</v>
      </c>
    </row>
    <row r="177" spans="1:3" x14ac:dyDescent="0.2">
      <c r="A177" s="67" t="s">
        <v>356</v>
      </c>
      <c r="B177" t="s">
        <v>357</v>
      </c>
      <c r="C177" s="68">
        <v>115.53</v>
      </c>
    </row>
    <row r="178" spans="1:3" x14ac:dyDescent="0.2">
      <c r="A178" s="67" t="s">
        <v>358</v>
      </c>
      <c r="B178" t="s">
        <v>359</v>
      </c>
      <c r="C178" s="68">
        <v>163.48999999999998</v>
      </c>
    </row>
    <row r="179" spans="1:3" x14ac:dyDescent="0.2">
      <c r="A179" s="67" t="s">
        <v>360</v>
      </c>
      <c r="B179" t="s">
        <v>361</v>
      </c>
      <c r="C179" s="68">
        <v>196.19</v>
      </c>
    </row>
    <row r="180" spans="1:3" x14ac:dyDescent="0.2">
      <c r="A180" s="67" t="s">
        <v>362</v>
      </c>
      <c r="B180" t="s">
        <v>363</v>
      </c>
      <c r="C180" s="68">
        <v>381.49</v>
      </c>
    </row>
    <row r="181" spans="1:3" x14ac:dyDescent="0.2">
      <c r="A181" s="67" t="s">
        <v>364</v>
      </c>
      <c r="B181" t="s">
        <v>365</v>
      </c>
      <c r="C181" s="68">
        <v>381.49</v>
      </c>
    </row>
    <row r="182" spans="1:3" x14ac:dyDescent="0.2">
      <c r="A182" s="67" t="s">
        <v>366</v>
      </c>
      <c r="B182" t="s">
        <v>367</v>
      </c>
      <c r="C182" s="68">
        <v>599.49</v>
      </c>
    </row>
    <row r="183" spans="1:3" x14ac:dyDescent="0.2">
      <c r="A183" s="67" t="s">
        <v>368</v>
      </c>
      <c r="B183" t="s">
        <v>369</v>
      </c>
      <c r="C183" s="68">
        <v>0</v>
      </c>
    </row>
    <row r="184" spans="1:3" x14ac:dyDescent="0.2">
      <c r="A184" s="67" t="s">
        <v>370</v>
      </c>
      <c r="B184" t="s">
        <v>371</v>
      </c>
      <c r="C184" s="68">
        <v>10.879999999999999</v>
      </c>
    </row>
    <row r="185" spans="1:3" x14ac:dyDescent="0.2">
      <c r="A185" s="67" t="s">
        <v>372</v>
      </c>
      <c r="B185" t="s">
        <v>373</v>
      </c>
      <c r="C185" s="68">
        <v>2.4099999999999997</v>
      </c>
    </row>
    <row r="186" spans="1:3" x14ac:dyDescent="0.2">
      <c r="A186" s="67" t="s">
        <v>374</v>
      </c>
      <c r="B186" t="s">
        <v>375</v>
      </c>
      <c r="C186" s="68">
        <v>3.01</v>
      </c>
    </row>
    <row r="187" spans="1:3" x14ac:dyDescent="0.2">
      <c r="A187" s="67" t="s">
        <v>376</v>
      </c>
      <c r="B187" t="s">
        <v>377</v>
      </c>
      <c r="C187" s="68">
        <v>3.6199999999999997</v>
      </c>
    </row>
    <row r="188" spans="1:3" x14ac:dyDescent="0.2">
      <c r="A188" s="67" t="s">
        <v>378</v>
      </c>
      <c r="B188" t="s">
        <v>379</v>
      </c>
      <c r="C188" s="68">
        <v>3.01</v>
      </c>
    </row>
    <row r="189" spans="1:3" x14ac:dyDescent="0.2">
      <c r="A189" s="67" t="s">
        <v>380</v>
      </c>
      <c r="B189" t="s">
        <v>381</v>
      </c>
      <c r="C189" s="68">
        <v>4.3600000000000003</v>
      </c>
    </row>
    <row r="190" spans="1:3" x14ac:dyDescent="0.2">
      <c r="A190" s="67" t="s">
        <v>382</v>
      </c>
      <c r="B190" t="s">
        <v>383</v>
      </c>
      <c r="C190" s="68">
        <v>0</v>
      </c>
    </row>
    <row r="191" spans="1:3" x14ac:dyDescent="0.2">
      <c r="A191" s="67" t="s">
        <v>384</v>
      </c>
      <c r="B191" t="s">
        <v>385</v>
      </c>
      <c r="C191" s="68">
        <v>4.22</v>
      </c>
    </row>
    <row r="192" spans="1:3" x14ac:dyDescent="0.2">
      <c r="A192" s="67" t="s">
        <v>386</v>
      </c>
      <c r="B192" t="s">
        <v>387</v>
      </c>
      <c r="C192" s="68">
        <v>6.04</v>
      </c>
    </row>
    <row r="193" spans="1:3" x14ac:dyDescent="0.2">
      <c r="A193" s="67" t="s">
        <v>388</v>
      </c>
      <c r="B193" t="s">
        <v>389</v>
      </c>
      <c r="C193" s="68">
        <v>12.09</v>
      </c>
    </row>
    <row r="194" spans="1:3" x14ac:dyDescent="0.2">
      <c r="A194" s="67" t="s">
        <v>390</v>
      </c>
      <c r="B194" t="s">
        <v>391</v>
      </c>
      <c r="C194" s="68">
        <v>32.69</v>
      </c>
    </row>
    <row r="195" spans="1:3" x14ac:dyDescent="0.2">
      <c r="A195" s="67" t="s">
        <v>392</v>
      </c>
      <c r="B195" t="s">
        <v>393</v>
      </c>
      <c r="C195" s="68">
        <v>49.04</v>
      </c>
    </row>
    <row r="196" spans="1:3" x14ac:dyDescent="0.2">
      <c r="A196" s="67" t="s">
        <v>394</v>
      </c>
      <c r="B196" t="s">
        <v>395</v>
      </c>
      <c r="C196" s="68">
        <v>49.04</v>
      </c>
    </row>
    <row r="197" spans="1:3" x14ac:dyDescent="0.2">
      <c r="A197" s="67" t="s">
        <v>396</v>
      </c>
      <c r="B197" t="s">
        <v>397</v>
      </c>
      <c r="C197" s="68">
        <v>73.02000000000001</v>
      </c>
    </row>
    <row r="198" spans="1:3" x14ac:dyDescent="0.2">
      <c r="A198" s="67" t="s">
        <v>398</v>
      </c>
      <c r="B198" t="s">
        <v>399</v>
      </c>
      <c r="C198" s="68">
        <v>85.01</v>
      </c>
    </row>
    <row r="199" spans="1:3" x14ac:dyDescent="0.2">
      <c r="A199" s="67" t="s">
        <v>400</v>
      </c>
      <c r="B199" t="s">
        <v>401</v>
      </c>
      <c r="C199" s="68">
        <v>152.59</v>
      </c>
    </row>
    <row r="200" spans="1:3" x14ac:dyDescent="0.2">
      <c r="A200" s="67" t="s">
        <v>402</v>
      </c>
      <c r="B200" t="s">
        <v>403</v>
      </c>
      <c r="C200" s="68">
        <v>108.99000000000001</v>
      </c>
    </row>
    <row r="201" spans="1:3" x14ac:dyDescent="0.2">
      <c r="A201" s="67" t="s">
        <v>404</v>
      </c>
      <c r="B201" t="s">
        <v>405</v>
      </c>
      <c r="C201" s="68">
        <v>185.29</v>
      </c>
    </row>
    <row r="202" spans="1:3" x14ac:dyDescent="0.2">
      <c r="A202" s="67" t="s">
        <v>406</v>
      </c>
      <c r="B202" t="s">
        <v>407</v>
      </c>
      <c r="C202" s="68">
        <v>34.99</v>
      </c>
    </row>
    <row r="203" spans="1:3" x14ac:dyDescent="0.2">
      <c r="A203" s="67" t="s">
        <v>408</v>
      </c>
      <c r="B203" t="s">
        <v>409</v>
      </c>
      <c r="C203" s="68">
        <v>39.99</v>
      </c>
    </row>
    <row r="204" spans="1:3" x14ac:dyDescent="0.2">
      <c r="A204" s="67" t="s">
        <v>410</v>
      </c>
      <c r="B204" t="s">
        <v>411</v>
      </c>
      <c r="C204" s="68">
        <v>34.99</v>
      </c>
    </row>
    <row r="205" spans="1:3" x14ac:dyDescent="0.2">
      <c r="A205" s="67" t="s">
        <v>412</v>
      </c>
      <c r="B205" t="s">
        <v>413</v>
      </c>
      <c r="C205" s="68">
        <v>11.98</v>
      </c>
    </row>
    <row r="206" spans="1:3" x14ac:dyDescent="0.2">
      <c r="A206" s="67" t="s">
        <v>414</v>
      </c>
      <c r="B206" t="s">
        <v>415</v>
      </c>
      <c r="C206" s="68">
        <v>13.07</v>
      </c>
    </row>
    <row r="207" spans="1:3" x14ac:dyDescent="0.2">
      <c r="A207" s="67" t="s">
        <v>416</v>
      </c>
      <c r="B207" t="s">
        <v>417</v>
      </c>
      <c r="C207" s="68">
        <v>16.34</v>
      </c>
    </row>
    <row r="208" spans="1:3" x14ac:dyDescent="0.2">
      <c r="A208" s="67" t="s">
        <v>418</v>
      </c>
      <c r="B208" t="s">
        <v>419</v>
      </c>
      <c r="C208" s="68">
        <v>21.790000000000003</v>
      </c>
    </row>
    <row r="209" spans="1:3" x14ac:dyDescent="0.2">
      <c r="A209" s="67" t="s">
        <v>420</v>
      </c>
      <c r="B209" t="s">
        <v>421</v>
      </c>
      <c r="C209" s="68">
        <v>18.48</v>
      </c>
    </row>
    <row r="210" spans="1:3" x14ac:dyDescent="0.2">
      <c r="A210" s="67" t="s">
        <v>422</v>
      </c>
      <c r="B210" t="s">
        <v>423</v>
      </c>
      <c r="C210" s="68">
        <v>5.4399999999999995</v>
      </c>
    </row>
    <row r="211" spans="1:3" x14ac:dyDescent="0.2">
      <c r="A211" s="67" t="s">
        <v>424</v>
      </c>
      <c r="B211" t="s">
        <v>425</v>
      </c>
      <c r="C211" s="68">
        <v>16.34</v>
      </c>
    </row>
    <row r="212" spans="1:3" x14ac:dyDescent="0.2">
      <c r="A212" s="67" t="s">
        <v>426</v>
      </c>
      <c r="B212" t="s">
        <v>427</v>
      </c>
      <c r="C212" s="68">
        <v>35.49</v>
      </c>
    </row>
    <row r="213" spans="1:3" x14ac:dyDescent="0.2">
      <c r="A213" s="67" t="s">
        <v>428</v>
      </c>
      <c r="B213" t="s">
        <v>429</v>
      </c>
      <c r="C213" s="68">
        <v>17.430000000000003</v>
      </c>
    </row>
    <row r="214" spans="1:3" x14ac:dyDescent="0.2">
      <c r="A214" s="67" t="s">
        <v>430</v>
      </c>
      <c r="B214" t="s">
        <v>431</v>
      </c>
      <c r="C214" s="68">
        <v>1.08</v>
      </c>
    </row>
    <row r="215" spans="1:3" x14ac:dyDescent="0.2">
      <c r="A215" s="67" t="s">
        <v>432</v>
      </c>
      <c r="B215" t="s">
        <v>433</v>
      </c>
      <c r="C215" s="68">
        <v>18.520000000000003</v>
      </c>
    </row>
    <row r="216" spans="1:3" x14ac:dyDescent="0.2">
      <c r="A216" s="67" t="s">
        <v>434</v>
      </c>
      <c r="B216" t="s">
        <v>435</v>
      </c>
      <c r="C216" s="68">
        <v>20.700000000000003</v>
      </c>
    </row>
    <row r="217" spans="1:3" x14ac:dyDescent="0.2">
      <c r="A217" s="67" t="s">
        <v>436</v>
      </c>
      <c r="B217" t="s">
        <v>437</v>
      </c>
      <c r="C217" s="68">
        <v>17.989999999999998</v>
      </c>
    </row>
    <row r="218" spans="1:3" x14ac:dyDescent="0.2">
      <c r="A218" s="67" t="s">
        <v>438</v>
      </c>
      <c r="B218" t="s">
        <v>439</v>
      </c>
      <c r="C218" s="68">
        <v>54.99</v>
      </c>
    </row>
    <row r="219" spans="1:3" x14ac:dyDescent="0.2">
      <c r="A219" s="67" t="s">
        <v>440</v>
      </c>
      <c r="B219" t="s">
        <v>441</v>
      </c>
      <c r="C219" s="68">
        <v>54.99</v>
      </c>
    </row>
    <row r="220" spans="1:3" x14ac:dyDescent="0.2">
      <c r="A220" s="67" t="s">
        <v>442</v>
      </c>
      <c r="B220" t="s">
        <v>443</v>
      </c>
      <c r="C220" s="68">
        <v>54.99</v>
      </c>
    </row>
    <row r="221" spans="1:3" x14ac:dyDescent="0.2">
      <c r="A221" s="67" t="s">
        <v>444</v>
      </c>
      <c r="B221" t="s">
        <v>445</v>
      </c>
      <c r="C221" s="68">
        <v>19.180000000000003</v>
      </c>
    </row>
    <row r="222" spans="1:3" x14ac:dyDescent="0.2">
      <c r="A222" s="67" t="s">
        <v>446</v>
      </c>
      <c r="B222" t="s">
        <v>447</v>
      </c>
      <c r="C222" s="68">
        <v>20.380000000000003</v>
      </c>
    </row>
    <row r="223" spans="1:3" x14ac:dyDescent="0.2">
      <c r="A223" s="67" t="s">
        <v>448</v>
      </c>
      <c r="B223" t="s">
        <v>449</v>
      </c>
      <c r="C223" s="68">
        <v>20.700000000000003</v>
      </c>
    </row>
    <row r="224" spans="1:3" x14ac:dyDescent="0.2">
      <c r="A224" s="67" t="s">
        <v>450</v>
      </c>
      <c r="B224" t="s">
        <v>451</v>
      </c>
      <c r="C224" s="68">
        <v>23.970000000000002</v>
      </c>
    </row>
    <row r="225" spans="1:3" x14ac:dyDescent="0.2">
      <c r="A225" s="67" t="s">
        <v>452</v>
      </c>
      <c r="B225" t="s">
        <v>453</v>
      </c>
      <c r="C225" s="68">
        <v>29.42</v>
      </c>
    </row>
    <row r="226" spans="1:3" x14ac:dyDescent="0.2">
      <c r="A226" s="67" t="s">
        <v>454</v>
      </c>
      <c r="B226" t="s">
        <v>455</v>
      </c>
      <c r="C226" s="68">
        <v>23.880000000000003</v>
      </c>
    </row>
    <row r="227" spans="1:3" x14ac:dyDescent="0.2">
      <c r="A227" s="67" t="s">
        <v>456</v>
      </c>
      <c r="B227" t="s">
        <v>457</v>
      </c>
      <c r="C227" s="68">
        <v>6.5299999999999994</v>
      </c>
    </row>
    <row r="228" spans="1:3" x14ac:dyDescent="0.2">
      <c r="A228" s="67" t="s">
        <v>458</v>
      </c>
      <c r="B228" t="s">
        <v>459</v>
      </c>
      <c r="C228" s="68">
        <v>19.610000000000003</v>
      </c>
    </row>
    <row r="229" spans="1:3" x14ac:dyDescent="0.2">
      <c r="A229" s="67" t="s">
        <v>460</v>
      </c>
      <c r="B229" t="s">
        <v>461</v>
      </c>
      <c r="C229" s="68">
        <v>35.99</v>
      </c>
    </row>
    <row r="230" spans="1:3" x14ac:dyDescent="0.2">
      <c r="A230" s="67" t="s">
        <v>462</v>
      </c>
      <c r="B230" t="s">
        <v>463</v>
      </c>
      <c r="C230" s="68">
        <v>38.15</v>
      </c>
    </row>
    <row r="231" spans="1:3" x14ac:dyDescent="0.2">
      <c r="A231" s="67" t="s">
        <v>464</v>
      </c>
      <c r="B231" t="s">
        <v>465</v>
      </c>
      <c r="C231" s="68">
        <v>39.24</v>
      </c>
    </row>
    <row r="232" spans="1:3" x14ac:dyDescent="0.2">
      <c r="A232" s="67" t="s">
        <v>466</v>
      </c>
      <c r="B232" t="s">
        <v>467</v>
      </c>
      <c r="C232" s="68">
        <v>27.240000000000002</v>
      </c>
    </row>
    <row r="233" spans="1:3" x14ac:dyDescent="0.2">
      <c r="A233" s="67" t="s">
        <v>468</v>
      </c>
      <c r="B233" t="s">
        <v>469</v>
      </c>
      <c r="C233" s="68">
        <v>1.08</v>
      </c>
    </row>
    <row r="234" spans="1:3" x14ac:dyDescent="0.2">
      <c r="A234" s="67" t="s">
        <v>470</v>
      </c>
      <c r="B234" t="s">
        <v>471</v>
      </c>
      <c r="C234" s="68">
        <v>2.17</v>
      </c>
    </row>
    <row r="235" spans="1:3" x14ac:dyDescent="0.2">
      <c r="A235" s="67" t="s">
        <v>472</v>
      </c>
      <c r="B235" t="s">
        <v>473</v>
      </c>
      <c r="C235" s="68">
        <v>1.08</v>
      </c>
    </row>
    <row r="236" spans="1:3" x14ac:dyDescent="0.2">
      <c r="A236" s="67" t="s">
        <v>474</v>
      </c>
      <c r="B236" t="s">
        <v>475</v>
      </c>
      <c r="C236" s="68">
        <v>23.970000000000002</v>
      </c>
    </row>
    <row r="237" spans="1:3" x14ac:dyDescent="0.2">
      <c r="A237" s="67" t="s">
        <v>476</v>
      </c>
      <c r="B237" t="s">
        <v>477</v>
      </c>
      <c r="C237" s="68">
        <v>23.930000000000003</v>
      </c>
    </row>
    <row r="238" spans="1:3" x14ac:dyDescent="0.2">
      <c r="A238" s="67" t="s">
        <v>478</v>
      </c>
      <c r="B238" t="s">
        <v>479</v>
      </c>
      <c r="C238" s="68">
        <v>19.610000000000003</v>
      </c>
    </row>
    <row r="239" spans="1:3" x14ac:dyDescent="0.2">
      <c r="A239" s="67" t="s">
        <v>480</v>
      </c>
      <c r="B239" t="s">
        <v>481</v>
      </c>
      <c r="C239" s="68">
        <v>28.330000000000002</v>
      </c>
    </row>
    <row r="240" spans="1:3" x14ac:dyDescent="0.2">
      <c r="A240" s="67" t="s">
        <v>482</v>
      </c>
      <c r="B240" t="s">
        <v>483</v>
      </c>
      <c r="C240" s="68">
        <v>2.17</v>
      </c>
    </row>
    <row r="241" spans="1:3" x14ac:dyDescent="0.2">
      <c r="A241" s="67" t="s">
        <v>484</v>
      </c>
      <c r="B241" t="s">
        <v>485</v>
      </c>
      <c r="C241" s="68">
        <v>23.970000000000002</v>
      </c>
    </row>
    <row r="242" spans="1:3" x14ac:dyDescent="0.2">
      <c r="A242" s="67" t="s">
        <v>486</v>
      </c>
      <c r="B242" t="s">
        <v>487</v>
      </c>
      <c r="C242" s="68">
        <v>27.240000000000002</v>
      </c>
    </row>
    <row r="243" spans="1:3" x14ac:dyDescent="0.2">
      <c r="A243" s="67" t="s">
        <v>488</v>
      </c>
      <c r="B243" t="s">
        <v>489</v>
      </c>
      <c r="C243" s="68">
        <v>26.99</v>
      </c>
    </row>
    <row r="244" spans="1:3" x14ac:dyDescent="0.2">
      <c r="A244" s="67" t="s">
        <v>490</v>
      </c>
      <c r="B244" t="s">
        <v>491</v>
      </c>
      <c r="C244" s="68">
        <v>5.4399999999999995</v>
      </c>
    </row>
    <row r="245" spans="1:3" x14ac:dyDescent="0.2">
      <c r="A245" s="67" t="s">
        <v>492</v>
      </c>
      <c r="B245" t="s">
        <v>493</v>
      </c>
      <c r="C245" s="68">
        <v>1.08</v>
      </c>
    </row>
    <row r="246" spans="1:3" x14ac:dyDescent="0.2">
      <c r="A246" s="67" t="s">
        <v>494</v>
      </c>
      <c r="B246" t="s">
        <v>495</v>
      </c>
      <c r="C246" s="68">
        <v>6.5299999999999994</v>
      </c>
    </row>
    <row r="247" spans="1:3" x14ac:dyDescent="0.2">
      <c r="A247" s="67" t="s">
        <v>496</v>
      </c>
      <c r="B247" t="s">
        <v>497</v>
      </c>
      <c r="C247" s="68">
        <v>6.5299999999999994</v>
      </c>
    </row>
    <row r="248" spans="1:3" x14ac:dyDescent="0.2">
      <c r="A248" s="67" t="s">
        <v>498</v>
      </c>
      <c r="B248" t="s">
        <v>499</v>
      </c>
      <c r="C248" s="68">
        <v>6.5299999999999994</v>
      </c>
    </row>
    <row r="249" spans="1:3" x14ac:dyDescent="0.2">
      <c r="A249" s="67" t="s">
        <v>500</v>
      </c>
      <c r="B249" t="s">
        <v>501</v>
      </c>
      <c r="C249" s="68">
        <v>5.4399999999999995</v>
      </c>
    </row>
    <row r="250" spans="1:3" x14ac:dyDescent="0.2">
      <c r="A250" s="67" t="s">
        <v>502</v>
      </c>
      <c r="B250" t="s">
        <v>503</v>
      </c>
      <c r="C250" s="68">
        <v>1.08</v>
      </c>
    </row>
    <row r="251" spans="1:3" x14ac:dyDescent="0.2">
      <c r="A251" s="67" t="s">
        <v>504</v>
      </c>
      <c r="B251" t="s">
        <v>505</v>
      </c>
      <c r="C251" s="68">
        <v>5.99</v>
      </c>
    </row>
    <row r="252" spans="1:3" x14ac:dyDescent="0.2">
      <c r="A252" s="67" t="s">
        <v>506</v>
      </c>
      <c r="B252" t="s">
        <v>507</v>
      </c>
      <c r="C252" s="68">
        <v>5.99</v>
      </c>
    </row>
    <row r="253" spans="1:3" x14ac:dyDescent="0.2">
      <c r="A253" s="67" t="s">
        <v>508</v>
      </c>
      <c r="B253" t="s">
        <v>509</v>
      </c>
      <c r="C253" s="68">
        <v>79.989999999999995</v>
      </c>
    </row>
    <row r="254" spans="1:3" x14ac:dyDescent="0.2">
      <c r="A254" s="67" t="s">
        <v>510</v>
      </c>
      <c r="B254" t="s">
        <v>511</v>
      </c>
      <c r="C254" s="68">
        <v>108.99000000000001</v>
      </c>
    </row>
    <row r="255" spans="1:3" x14ac:dyDescent="0.2">
      <c r="A255" s="67" t="s">
        <v>512</v>
      </c>
      <c r="B255" t="s">
        <v>513</v>
      </c>
      <c r="C255" s="68">
        <v>79.989999999999995</v>
      </c>
    </row>
    <row r="256" spans="1:3" x14ac:dyDescent="0.2">
      <c r="A256" s="67" t="s">
        <v>514</v>
      </c>
      <c r="B256" t="s">
        <v>515</v>
      </c>
      <c r="C256" s="68">
        <v>30.51</v>
      </c>
    </row>
    <row r="257" spans="1:3" x14ac:dyDescent="0.2">
      <c r="A257" s="67" t="s">
        <v>516</v>
      </c>
      <c r="B257" t="s">
        <v>517</v>
      </c>
      <c r="C257" s="68">
        <v>31.6</v>
      </c>
    </row>
    <row r="258" spans="1:3" x14ac:dyDescent="0.2">
      <c r="A258" s="67" t="s">
        <v>518</v>
      </c>
      <c r="B258" t="s">
        <v>519</v>
      </c>
      <c r="C258" s="68">
        <v>37.049999999999997</v>
      </c>
    </row>
    <row r="259" spans="1:3" x14ac:dyDescent="0.2">
      <c r="A259" s="67" t="s">
        <v>520</v>
      </c>
      <c r="B259" t="s">
        <v>521</v>
      </c>
      <c r="C259" s="68">
        <v>47.949999999999996</v>
      </c>
    </row>
    <row r="260" spans="1:3" x14ac:dyDescent="0.2">
      <c r="A260" s="67" t="s">
        <v>522</v>
      </c>
      <c r="B260" t="s">
        <v>523</v>
      </c>
      <c r="C260" s="68">
        <v>37.049999999999997</v>
      </c>
    </row>
    <row r="261" spans="1:3" x14ac:dyDescent="0.2">
      <c r="A261" s="67" t="s">
        <v>524</v>
      </c>
      <c r="B261" t="s">
        <v>525</v>
      </c>
      <c r="C261" s="68">
        <v>10.89</v>
      </c>
    </row>
    <row r="262" spans="1:3" x14ac:dyDescent="0.2">
      <c r="A262" s="67" t="s">
        <v>526</v>
      </c>
      <c r="B262" t="s">
        <v>527</v>
      </c>
      <c r="C262" s="68">
        <v>30.51</v>
      </c>
    </row>
    <row r="263" spans="1:3" x14ac:dyDescent="0.2">
      <c r="A263" s="67" t="s">
        <v>528</v>
      </c>
      <c r="B263" t="s">
        <v>529</v>
      </c>
      <c r="C263" s="68">
        <v>54.489999999999995</v>
      </c>
    </row>
    <row r="264" spans="1:3" x14ac:dyDescent="0.2">
      <c r="A264" s="67" t="s">
        <v>530</v>
      </c>
      <c r="B264" t="s">
        <v>531</v>
      </c>
      <c r="C264" s="68">
        <v>1.6300000000000001</v>
      </c>
    </row>
    <row r="265" spans="1:3" x14ac:dyDescent="0.2">
      <c r="A265" s="67" t="s">
        <v>532</v>
      </c>
      <c r="B265" t="s">
        <v>533</v>
      </c>
      <c r="C265" s="68">
        <v>0.64</v>
      </c>
    </row>
    <row r="266" spans="1:3" x14ac:dyDescent="0.2">
      <c r="A266" s="67" t="s">
        <v>534</v>
      </c>
      <c r="B266" t="s">
        <v>535</v>
      </c>
      <c r="C266" s="68">
        <v>3.1399999999999997</v>
      </c>
    </row>
    <row r="267" spans="1:3" x14ac:dyDescent="0.2">
      <c r="A267" s="67" t="s">
        <v>536</v>
      </c>
      <c r="B267" t="s">
        <v>537</v>
      </c>
      <c r="C267" s="68">
        <v>0.8</v>
      </c>
    </row>
    <row r="268" spans="1:3" x14ac:dyDescent="0.2">
      <c r="A268" s="67" t="s">
        <v>538</v>
      </c>
      <c r="B268" t="s">
        <v>539</v>
      </c>
      <c r="C268" s="68">
        <v>0.67</v>
      </c>
    </row>
    <row r="269" spans="1:3" x14ac:dyDescent="0.2">
      <c r="A269" s="67" t="s">
        <v>540</v>
      </c>
      <c r="B269" t="s">
        <v>541</v>
      </c>
      <c r="C269" s="68">
        <v>0.29000000000000004</v>
      </c>
    </row>
    <row r="270" spans="1:3" x14ac:dyDescent="0.2">
      <c r="A270" s="67" t="s">
        <v>542</v>
      </c>
      <c r="B270" t="s">
        <v>543</v>
      </c>
      <c r="C270" s="68">
        <v>34.869999999999997</v>
      </c>
    </row>
    <row r="271" spans="1:3" x14ac:dyDescent="0.2">
      <c r="A271" s="67" t="s">
        <v>544</v>
      </c>
      <c r="B271" t="s">
        <v>545</v>
      </c>
      <c r="C271" s="68">
        <v>45.769999999999996</v>
      </c>
    </row>
    <row r="272" spans="1:3" x14ac:dyDescent="0.2">
      <c r="A272" s="67" t="s">
        <v>546</v>
      </c>
      <c r="B272" t="s">
        <v>547</v>
      </c>
      <c r="C272" s="68">
        <v>46.86</v>
      </c>
    </row>
    <row r="273" spans="1:3" x14ac:dyDescent="0.2">
      <c r="A273" s="67" t="s">
        <v>548</v>
      </c>
      <c r="B273" t="s">
        <v>549</v>
      </c>
      <c r="C273" s="68">
        <v>34.979999999999997</v>
      </c>
    </row>
    <row r="274" spans="1:3" x14ac:dyDescent="0.2">
      <c r="A274" s="67" t="s">
        <v>550</v>
      </c>
      <c r="B274" t="s">
        <v>551</v>
      </c>
      <c r="C274" s="68">
        <v>2.17</v>
      </c>
    </row>
    <row r="275" spans="1:3" x14ac:dyDescent="0.2">
      <c r="A275" s="67" t="s">
        <v>552</v>
      </c>
      <c r="B275" t="s">
        <v>553</v>
      </c>
      <c r="C275" s="68">
        <v>43.55</v>
      </c>
    </row>
    <row r="276" spans="1:3" x14ac:dyDescent="0.2">
      <c r="A276" s="67" t="s">
        <v>554</v>
      </c>
      <c r="B276" t="s">
        <v>555</v>
      </c>
      <c r="C276" s="68">
        <v>29.42</v>
      </c>
    </row>
    <row r="277" spans="1:3" x14ac:dyDescent="0.2">
      <c r="A277" s="67" t="s">
        <v>556</v>
      </c>
      <c r="B277" t="s">
        <v>557</v>
      </c>
      <c r="C277" s="68">
        <v>43.589999999999996</v>
      </c>
    </row>
    <row r="278" spans="1:3" x14ac:dyDescent="0.2">
      <c r="A278" s="67" t="s">
        <v>558</v>
      </c>
      <c r="B278" t="s">
        <v>559</v>
      </c>
      <c r="C278" s="68">
        <v>46.86</v>
      </c>
    </row>
    <row r="279" spans="1:3" x14ac:dyDescent="0.2">
      <c r="A279" s="67" t="s">
        <v>560</v>
      </c>
      <c r="B279" t="s">
        <v>561</v>
      </c>
      <c r="C279" s="68">
        <v>104.99</v>
      </c>
    </row>
    <row r="280" spans="1:3" x14ac:dyDescent="0.2">
      <c r="A280" s="67" t="s">
        <v>562</v>
      </c>
      <c r="B280" t="s">
        <v>563</v>
      </c>
      <c r="C280" s="68">
        <v>129.99</v>
      </c>
    </row>
    <row r="281" spans="1:3" x14ac:dyDescent="0.2">
      <c r="A281" s="67" t="s">
        <v>564</v>
      </c>
      <c r="B281" t="s">
        <v>565</v>
      </c>
      <c r="C281" s="68">
        <v>104.99</v>
      </c>
    </row>
    <row r="282" spans="1:3" x14ac:dyDescent="0.2">
      <c r="A282" s="67" t="s">
        <v>566</v>
      </c>
      <c r="B282" t="s">
        <v>567</v>
      </c>
      <c r="C282" s="68">
        <v>37.049999999999997</v>
      </c>
    </row>
    <row r="283" spans="1:3" x14ac:dyDescent="0.2">
      <c r="A283" s="67" t="s">
        <v>568</v>
      </c>
      <c r="B283" t="s">
        <v>569</v>
      </c>
      <c r="C283" s="68">
        <v>43.589999999999996</v>
      </c>
    </row>
    <row r="284" spans="1:3" x14ac:dyDescent="0.2">
      <c r="A284" s="67" t="s">
        <v>570</v>
      </c>
      <c r="B284" t="s">
        <v>571</v>
      </c>
      <c r="C284" s="68">
        <v>49.04</v>
      </c>
    </row>
    <row r="285" spans="1:3" x14ac:dyDescent="0.2">
      <c r="A285" s="67" t="s">
        <v>572</v>
      </c>
      <c r="B285" t="s">
        <v>573</v>
      </c>
      <c r="C285" s="68">
        <v>59.94</v>
      </c>
    </row>
    <row r="286" spans="1:3" x14ac:dyDescent="0.2">
      <c r="A286" s="67" t="s">
        <v>574</v>
      </c>
      <c r="B286" t="s">
        <v>575</v>
      </c>
      <c r="C286" s="68">
        <v>52.309999999999995</v>
      </c>
    </row>
    <row r="287" spans="1:3" x14ac:dyDescent="0.2">
      <c r="A287" s="67" t="s">
        <v>576</v>
      </c>
      <c r="B287" t="s">
        <v>577</v>
      </c>
      <c r="C287" s="68">
        <v>49.04</v>
      </c>
    </row>
    <row r="288" spans="1:3" x14ac:dyDescent="0.2">
      <c r="A288" s="67" t="s">
        <v>578</v>
      </c>
      <c r="B288" t="s">
        <v>579</v>
      </c>
      <c r="C288" s="68">
        <v>38.14</v>
      </c>
    </row>
    <row r="289" spans="1:3" x14ac:dyDescent="0.2">
      <c r="A289" s="67" t="s">
        <v>580</v>
      </c>
      <c r="B289" t="s">
        <v>581</v>
      </c>
      <c r="C289" s="68">
        <v>70.84</v>
      </c>
    </row>
    <row r="290" spans="1:3" x14ac:dyDescent="0.2">
      <c r="A290" s="67" t="s">
        <v>582</v>
      </c>
      <c r="B290" t="s">
        <v>583</v>
      </c>
      <c r="C290" s="68">
        <v>2.1800000000000002</v>
      </c>
    </row>
    <row r="291" spans="1:3" x14ac:dyDescent="0.2">
      <c r="A291" s="67" t="s">
        <v>584</v>
      </c>
      <c r="B291" t="s">
        <v>585</v>
      </c>
      <c r="C291" s="68">
        <v>3.26</v>
      </c>
    </row>
    <row r="292" spans="1:3" x14ac:dyDescent="0.2">
      <c r="A292" s="67" t="s">
        <v>586</v>
      </c>
      <c r="B292" t="s">
        <v>587</v>
      </c>
      <c r="C292" s="68">
        <v>35.96</v>
      </c>
    </row>
    <row r="293" spans="1:3" x14ac:dyDescent="0.2">
      <c r="A293" s="67" t="s">
        <v>588</v>
      </c>
      <c r="B293" t="s">
        <v>589</v>
      </c>
      <c r="C293" s="68">
        <v>58.85</v>
      </c>
    </row>
    <row r="294" spans="1:3" x14ac:dyDescent="0.2">
      <c r="A294" s="67" t="s">
        <v>590</v>
      </c>
      <c r="B294" t="s">
        <v>591</v>
      </c>
      <c r="C294" s="68">
        <v>59.94</v>
      </c>
    </row>
    <row r="295" spans="1:3" x14ac:dyDescent="0.2">
      <c r="A295" s="67" t="s">
        <v>592</v>
      </c>
      <c r="B295" t="s">
        <v>593</v>
      </c>
      <c r="C295" s="68">
        <v>36.07</v>
      </c>
    </row>
    <row r="296" spans="1:3" x14ac:dyDescent="0.2">
      <c r="A296" s="67" t="s">
        <v>594</v>
      </c>
      <c r="B296" t="s">
        <v>595</v>
      </c>
      <c r="C296" s="68">
        <v>2.17</v>
      </c>
    </row>
    <row r="297" spans="1:3" x14ac:dyDescent="0.2">
      <c r="A297" s="67" t="s">
        <v>596</v>
      </c>
      <c r="B297" t="s">
        <v>597</v>
      </c>
      <c r="C297" s="68">
        <v>49</v>
      </c>
    </row>
    <row r="298" spans="1:3" x14ac:dyDescent="0.2">
      <c r="A298" s="67" t="s">
        <v>598</v>
      </c>
      <c r="B298" t="s">
        <v>599</v>
      </c>
      <c r="C298" s="68">
        <v>40.32</v>
      </c>
    </row>
    <row r="299" spans="1:3" x14ac:dyDescent="0.2">
      <c r="A299" s="67" t="s">
        <v>600</v>
      </c>
      <c r="B299" t="s">
        <v>601</v>
      </c>
      <c r="C299" s="68">
        <v>49.04</v>
      </c>
    </row>
    <row r="300" spans="1:3" x14ac:dyDescent="0.2">
      <c r="A300" s="67" t="s">
        <v>602</v>
      </c>
      <c r="B300" t="s">
        <v>603</v>
      </c>
      <c r="C300" s="68">
        <v>4.5699999999999994</v>
      </c>
    </row>
    <row r="301" spans="1:3" x14ac:dyDescent="0.2">
      <c r="A301" s="67" t="s">
        <v>604</v>
      </c>
      <c r="B301" t="s">
        <v>605</v>
      </c>
      <c r="C301" s="68">
        <v>2.7199999999999998</v>
      </c>
    </row>
    <row r="302" spans="1:3" x14ac:dyDescent="0.2">
      <c r="A302" s="67" t="s">
        <v>606</v>
      </c>
      <c r="B302" t="s">
        <v>607</v>
      </c>
      <c r="C302" s="68">
        <v>4.3499999999999996</v>
      </c>
    </row>
    <row r="303" spans="1:3" x14ac:dyDescent="0.2">
      <c r="A303" s="67" t="s">
        <v>608</v>
      </c>
      <c r="B303" t="s">
        <v>609</v>
      </c>
      <c r="C303" s="68">
        <v>6.5299999999999994</v>
      </c>
    </row>
    <row r="304" spans="1:3" x14ac:dyDescent="0.2">
      <c r="A304" s="67" t="s">
        <v>610</v>
      </c>
      <c r="B304" t="s">
        <v>611</v>
      </c>
      <c r="C304" s="68">
        <v>7.3</v>
      </c>
    </row>
    <row r="305" spans="1:3" x14ac:dyDescent="0.2">
      <c r="A305" s="67" t="s">
        <v>612</v>
      </c>
      <c r="B305" t="s">
        <v>613</v>
      </c>
      <c r="C305" s="68">
        <v>11.98</v>
      </c>
    </row>
    <row r="306" spans="1:3" x14ac:dyDescent="0.2">
      <c r="A306" s="67" t="s">
        <v>614</v>
      </c>
      <c r="B306" t="s">
        <v>615</v>
      </c>
      <c r="C306" s="68">
        <v>189.99</v>
      </c>
    </row>
    <row r="307" spans="1:3" x14ac:dyDescent="0.2">
      <c r="A307" s="67" t="s">
        <v>616</v>
      </c>
      <c r="B307" t="s">
        <v>617</v>
      </c>
      <c r="C307" s="68">
        <v>299.99</v>
      </c>
    </row>
    <row r="308" spans="1:3" x14ac:dyDescent="0.2">
      <c r="A308" s="67" t="s">
        <v>618</v>
      </c>
      <c r="B308" t="s">
        <v>619</v>
      </c>
      <c r="C308" s="68">
        <v>349.99</v>
      </c>
    </row>
    <row r="309" spans="1:3" x14ac:dyDescent="0.2">
      <c r="A309" s="67" t="s">
        <v>620</v>
      </c>
      <c r="B309" t="s">
        <v>621</v>
      </c>
      <c r="C309" s="68">
        <v>399.99</v>
      </c>
    </row>
    <row r="310" spans="1:3" x14ac:dyDescent="0.2">
      <c r="A310" s="67" t="s">
        <v>622</v>
      </c>
      <c r="B310" t="s">
        <v>623</v>
      </c>
      <c r="C310" s="68">
        <v>599.99</v>
      </c>
    </row>
    <row r="311" spans="1:3" x14ac:dyDescent="0.2">
      <c r="A311" s="67" t="s">
        <v>624</v>
      </c>
      <c r="B311" t="s">
        <v>625</v>
      </c>
      <c r="C311" s="68">
        <v>179.99</v>
      </c>
    </row>
    <row r="312" spans="1:3" x14ac:dyDescent="0.2">
      <c r="A312" s="67" t="s">
        <v>626</v>
      </c>
      <c r="B312" t="s">
        <v>627</v>
      </c>
      <c r="C312" s="68">
        <v>80.650000000000006</v>
      </c>
    </row>
    <row r="313" spans="1:3" x14ac:dyDescent="0.2">
      <c r="A313" s="67" t="s">
        <v>628</v>
      </c>
      <c r="B313" t="s">
        <v>629</v>
      </c>
      <c r="C313" s="68">
        <v>93.73</v>
      </c>
    </row>
    <row r="314" spans="1:3" x14ac:dyDescent="0.2">
      <c r="A314" s="67" t="s">
        <v>630</v>
      </c>
      <c r="B314" t="s">
        <v>631</v>
      </c>
      <c r="C314" s="68">
        <v>126.43</v>
      </c>
    </row>
    <row r="315" spans="1:3" x14ac:dyDescent="0.2">
      <c r="A315" s="67" t="s">
        <v>632</v>
      </c>
      <c r="B315" t="s">
        <v>633</v>
      </c>
      <c r="C315" s="68">
        <v>79.56</v>
      </c>
    </row>
    <row r="316" spans="1:3" x14ac:dyDescent="0.2">
      <c r="A316" s="67" t="s">
        <v>634</v>
      </c>
      <c r="B316" t="s">
        <v>635</v>
      </c>
      <c r="C316" s="68">
        <v>47.86</v>
      </c>
    </row>
    <row r="317" spans="1:3" x14ac:dyDescent="0.2">
      <c r="A317" s="67" t="s">
        <v>636</v>
      </c>
      <c r="B317" t="s">
        <v>637</v>
      </c>
      <c r="C317" s="68">
        <v>76.290000000000006</v>
      </c>
    </row>
    <row r="318" spans="1:3" x14ac:dyDescent="0.2">
      <c r="A318" s="67" t="s">
        <v>638</v>
      </c>
      <c r="B318" t="s">
        <v>639</v>
      </c>
      <c r="C318" s="68">
        <v>5.99</v>
      </c>
    </row>
    <row r="319" spans="1:3" x14ac:dyDescent="0.2">
      <c r="A319" s="67" t="s">
        <v>640</v>
      </c>
      <c r="B319" t="s">
        <v>641</v>
      </c>
      <c r="C319" s="68">
        <v>3.26</v>
      </c>
    </row>
    <row r="320" spans="1:3" x14ac:dyDescent="0.2">
      <c r="A320" s="67" t="s">
        <v>642</v>
      </c>
      <c r="B320" t="s">
        <v>643</v>
      </c>
      <c r="C320" s="68">
        <v>4.3499999999999996</v>
      </c>
    </row>
    <row r="321" spans="1:3" x14ac:dyDescent="0.2">
      <c r="A321" s="67" t="s">
        <v>644</v>
      </c>
      <c r="B321" t="s">
        <v>645</v>
      </c>
      <c r="C321" s="68">
        <v>46.86</v>
      </c>
    </row>
    <row r="322" spans="1:3" x14ac:dyDescent="0.2">
      <c r="A322" s="67" t="s">
        <v>646</v>
      </c>
      <c r="B322" t="s">
        <v>647</v>
      </c>
      <c r="C322" s="68">
        <v>47.91</v>
      </c>
    </row>
    <row r="323" spans="1:3" x14ac:dyDescent="0.2">
      <c r="A323" s="67" t="s">
        <v>648</v>
      </c>
      <c r="B323" t="s">
        <v>649</v>
      </c>
      <c r="C323" s="68">
        <v>46.97</v>
      </c>
    </row>
    <row r="324" spans="1:3" x14ac:dyDescent="0.2">
      <c r="A324" s="67" t="s">
        <v>650</v>
      </c>
      <c r="B324" t="s">
        <v>651</v>
      </c>
      <c r="C324" s="68">
        <v>2.17</v>
      </c>
    </row>
    <row r="325" spans="1:3" x14ac:dyDescent="0.2">
      <c r="A325" s="67" t="s">
        <v>652</v>
      </c>
      <c r="B325" t="s">
        <v>653</v>
      </c>
      <c r="C325" s="68">
        <v>47.949999999999996</v>
      </c>
    </row>
    <row r="326" spans="1:3" x14ac:dyDescent="0.2">
      <c r="A326" s="67" t="s">
        <v>654</v>
      </c>
      <c r="B326" t="s">
        <v>655</v>
      </c>
      <c r="C326" s="68">
        <v>130.79</v>
      </c>
    </row>
    <row r="327" spans="1:3" x14ac:dyDescent="0.2">
      <c r="A327" s="67" t="s">
        <v>656</v>
      </c>
      <c r="B327" t="s">
        <v>657</v>
      </c>
      <c r="C327" s="68">
        <v>51.22</v>
      </c>
    </row>
    <row r="328" spans="1:3" x14ac:dyDescent="0.2">
      <c r="A328" s="67" t="s">
        <v>658</v>
      </c>
      <c r="B328" t="s">
        <v>659</v>
      </c>
      <c r="C328" s="68">
        <v>108.99000000000001</v>
      </c>
    </row>
    <row r="329" spans="1:3" x14ac:dyDescent="0.2">
      <c r="A329" s="67" t="s">
        <v>660</v>
      </c>
      <c r="B329" t="s">
        <v>661</v>
      </c>
      <c r="C329" s="68">
        <v>28.330000000000002</v>
      </c>
    </row>
    <row r="330" spans="1:3" x14ac:dyDescent="0.2">
      <c r="A330" s="67" t="s">
        <v>662</v>
      </c>
      <c r="B330" t="s">
        <v>663</v>
      </c>
      <c r="C330" s="68">
        <v>299.99</v>
      </c>
    </row>
    <row r="331" spans="1:3" x14ac:dyDescent="0.2">
      <c r="A331" s="67" t="s">
        <v>664</v>
      </c>
      <c r="B331" t="s">
        <v>665</v>
      </c>
      <c r="C331" s="68">
        <v>87.190000000000012</v>
      </c>
    </row>
    <row r="332" spans="1:3" x14ac:dyDescent="0.2">
      <c r="A332" s="67" t="s">
        <v>666</v>
      </c>
      <c r="B332" t="s">
        <v>667</v>
      </c>
      <c r="C332" s="68">
        <v>76.290000000000006</v>
      </c>
    </row>
    <row r="333" spans="1:3" x14ac:dyDescent="0.2">
      <c r="A333" s="67" t="s">
        <v>668</v>
      </c>
      <c r="B333" t="s">
        <v>669</v>
      </c>
      <c r="C333" s="68">
        <v>76.290000000000006</v>
      </c>
    </row>
    <row r="334" spans="1:3" x14ac:dyDescent="0.2">
      <c r="A334" s="67" t="s">
        <v>670</v>
      </c>
      <c r="B334" t="s">
        <v>671</v>
      </c>
      <c r="C334" s="68">
        <v>98.09</v>
      </c>
    </row>
    <row r="335" spans="1:3" x14ac:dyDescent="0.2">
      <c r="A335" s="67" t="s">
        <v>672</v>
      </c>
      <c r="B335" t="s">
        <v>673</v>
      </c>
      <c r="C335" s="68">
        <v>98.09</v>
      </c>
    </row>
    <row r="336" spans="1:3" x14ac:dyDescent="0.2">
      <c r="A336" s="67" t="s">
        <v>674</v>
      </c>
      <c r="B336" t="s">
        <v>675</v>
      </c>
      <c r="C336" s="68">
        <v>43.589999999999996</v>
      </c>
    </row>
    <row r="337" spans="1:3" x14ac:dyDescent="0.2">
      <c r="A337" s="67" t="s">
        <v>676</v>
      </c>
      <c r="B337" t="s">
        <v>677</v>
      </c>
      <c r="C337" s="68">
        <v>54.489999999999995</v>
      </c>
    </row>
    <row r="338" spans="1:3" x14ac:dyDescent="0.2">
      <c r="A338" s="67" t="s">
        <v>678</v>
      </c>
      <c r="B338" t="s">
        <v>679</v>
      </c>
      <c r="C338" s="68">
        <v>76.290000000000006</v>
      </c>
    </row>
    <row r="339" spans="1:3" x14ac:dyDescent="0.2">
      <c r="A339" s="67" t="s">
        <v>680</v>
      </c>
      <c r="B339" t="s">
        <v>681</v>
      </c>
      <c r="C339" s="68">
        <v>55.58</v>
      </c>
    </row>
    <row r="340" spans="1:3" x14ac:dyDescent="0.2">
      <c r="A340" s="67" t="s">
        <v>682</v>
      </c>
      <c r="B340" t="s">
        <v>683</v>
      </c>
      <c r="C340" s="68">
        <v>708.49</v>
      </c>
    </row>
    <row r="341" spans="1:3" x14ac:dyDescent="0.2">
      <c r="A341" s="67" t="s">
        <v>684</v>
      </c>
      <c r="B341" t="s">
        <v>685</v>
      </c>
      <c r="C341" s="68">
        <v>119.89</v>
      </c>
    </row>
    <row r="342" spans="1:3" x14ac:dyDescent="0.2">
      <c r="A342" s="67" t="s">
        <v>686</v>
      </c>
      <c r="B342" t="s">
        <v>687</v>
      </c>
      <c r="C342" s="68">
        <v>46.86</v>
      </c>
    </row>
    <row r="343" spans="1:3" x14ac:dyDescent="0.2">
      <c r="A343" s="67" t="s">
        <v>688</v>
      </c>
      <c r="B343" t="s">
        <v>689</v>
      </c>
      <c r="C343" s="68">
        <v>599.99</v>
      </c>
    </row>
    <row r="344" spans="1:3" x14ac:dyDescent="0.2">
      <c r="A344" s="67" t="s">
        <v>690</v>
      </c>
      <c r="B344" t="s">
        <v>691</v>
      </c>
      <c r="C344" s="68">
        <v>119.89</v>
      </c>
    </row>
    <row r="345" spans="1:3" x14ac:dyDescent="0.2">
      <c r="A345" s="67" t="s">
        <v>692</v>
      </c>
      <c r="B345" t="s">
        <v>693</v>
      </c>
      <c r="C345" s="68">
        <v>152.59</v>
      </c>
    </row>
    <row r="346" spans="1:3" x14ac:dyDescent="0.2">
      <c r="A346" s="67" t="s">
        <v>694</v>
      </c>
      <c r="B346" t="s">
        <v>695</v>
      </c>
      <c r="C346" s="68">
        <v>152.59</v>
      </c>
    </row>
    <row r="347" spans="1:3" x14ac:dyDescent="0.2">
      <c r="A347" s="67" t="s">
        <v>696</v>
      </c>
      <c r="B347" t="s">
        <v>697</v>
      </c>
      <c r="C347" s="68">
        <v>217.98999999999998</v>
      </c>
    </row>
    <row r="348" spans="1:3" x14ac:dyDescent="0.2">
      <c r="A348" s="67" t="s">
        <v>698</v>
      </c>
      <c r="B348" t="s">
        <v>699</v>
      </c>
      <c r="C348" s="68">
        <v>141.69</v>
      </c>
    </row>
    <row r="349" spans="1:3" x14ac:dyDescent="0.2">
      <c r="A349" s="67" t="s">
        <v>700</v>
      </c>
      <c r="B349" t="s">
        <v>701</v>
      </c>
      <c r="C349" s="68">
        <v>2179.9900000000002</v>
      </c>
    </row>
    <row r="350" spans="1:3" x14ac:dyDescent="0.2">
      <c r="A350" s="67" t="s">
        <v>702</v>
      </c>
      <c r="B350" t="s">
        <v>703</v>
      </c>
      <c r="C350" s="68">
        <v>980.99</v>
      </c>
    </row>
    <row r="351" spans="1:3" x14ac:dyDescent="0.2">
      <c r="A351" s="67" t="s">
        <v>704</v>
      </c>
      <c r="B351" t="s">
        <v>705</v>
      </c>
      <c r="C351" s="68">
        <v>65.39</v>
      </c>
    </row>
    <row r="352" spans="1:3" x14ac:dyDescent="0.2">
      <c r="A352" s="67" t="s">
        <v>706</v>
      </c>
      <c r="B352" t="s">
        <v>707</v>
      </c>
      <c r="C352" s="68">
        <v>108.99000000000001</v>
      </c>
    </row>
    <row r="353" spans="1:3" x14ac:dyDescent="0.2">
      <c r="A353" s="67" t="s">
        <v>708</v>
      </c>
      <c r="B353" t="s">
        <v>709</v>
      </c>
      <c r="C353" s="68">
        <v>87.190000000000012</v>
      </c>
    </row>
    <row r="354" spans="1:3" x14ac:dyDescent="0.2">
      <c r="A354" s="67" t="s">
        <v>710</v>
      </c>
      <c r="B354" t="s">
        <v>711</v>
      </c>
      <c r="C354" s="68">
        <v>111.17</v>
      </c>
    </row>
    <row r="355" spans="1:3" x14ac:dyDescent="0.2">
      <c r="A355" s="67" t="s">
        <v>712</v>
      </c>
      <c r="B355" t="s">
        <v>713</v>
      </c>
      <c r="C355" s="68">
        <v>326.99</v>
      </c>
    </row>
    <row r="356" spans="1:3" x14ac:dyDescent="0.2">
      <c r="A356" s="67" t="s">
        <v>714</v>
      </c>
      <c r="B356" t="s">
        <v>715</v>
      </c>
      <c r="C356" s="68">
        <v>163.48999999999998</v>
      </c>
    </row>
    <row r="357" spans="1:3" x14ac:dyDescent="0.2">
      <c r="A357" s="67" t="s">
        <v>716</v>
      </c>
      <c r="B357" t="s">
        <v>717</v>
      </c>
      <c r="C357" s="68">
        <v>57.76</v>
      </c>
    </row>
    <row r="358" spans="1:3" x14ac:dyDescent="0.2">
      <c r="A358" s="67" t="s">
        <v>718</v>
      </c>
      <c r="B358" t="s">
        <v>719</v>
      </c>
      <c r="C358" s="68">
        <v>965.73</v>
      </c>
    </row>
    <row r="359" spans="1:3" x14ac:dyDescent="0.2">
      <c r="A359" s="67" t="s">
        <v>720</v>
      </c>
      <c r="B359" t="s">
        <v>721</v>
      </c>
      <c r="C359" s="68">
        <v>47.949999999999996</v>
      </c>
    </row>
    <row r="360" spans="1:3" x14ac:dyDescent="0.2">
      <c r="A360" s="67" t="s">
        <v>722</v>
      </c>
      <c r="B360" t="s">
        <v>723</v>
      </c>
      <c r="C360" s="68">
        <v>47.949999999999996</v>
      </c>
    </row>
    <row r="361" spans="1:3" x14ac:dyDescent="0.2">
      <c r="A361" s="67" t="s">
        <v>724</v>
      </c>
      <c r="B361" t="s">
        <v>725</v>
      </c>
      <c r="C361" s="68">
        <v>76.989999999999995</v>
      </c>
    </row>
    <row r="362" spans="1:3" x14ac:dyDescent="0.2">
      <c r="A362" s="67" t="s">
        <v>726</v>
      </c>
      <c r="B362" t="s">
        <v>727</v>
      </c>
      <c r="C362" s="68">
        <v>87.99</v>
      </c>
    </row>
    <row r="363" spans="1:3" x14ac:dyDescent="0.2">
      <c r="A363" s="67" t="s">
        <v>728</v>
      </c>
      <c r="B363" t="s">
        <v>729</v>
      </c>
      <c r="C363" s="68">
        <v>98.99</v>
      </c>
    </row>
    <row r="364" spans="1:3" x14ac:dyDescent="0.2">
      <c r="A364" s="67" t="s">
        <v>730</v>
      </c>
      <c r="B364" t="s">
        <v>731</v>
      </c>
      <c r="C364" s="68">
        <v>43.99</v>
      </c>
    </row>
    <row r="365" spans="1:3" x14ac:dyDescent="0.2">
      <c r="A365" s="67" t="s">
        <v>732</v>
      </c>
      <c r="B365" t="s">
        <v>733</v>
      </c>
      <c r="C365" s="68">
        <v>54.99</v>
      </c>
    </row>
    <row r="366" spans="1:3" x14ac:dyDescent="0.2">
      <c r="A366" s="67" t="s">
        <v>734</v>
      </c>
      <c r="B366" t="s">
        <v>735</v>
      </c>
      <c r="C366" s="68">
        <v>65.989999999999995</v>
      </c>
    </row>
    <row r="367" spans="1:3" x14ac:dyDescent="0.2">
      <c r="A367" s="67" t="s">
        <v>736</v>
      </c>
      <c r="B367" t="s">
        <v>737</v>
      </c>
      <c r="C367" s="68">
        <v>76.989999999999995</v>
      </c>
    </row>
    <row r="368" spans="1:3" x14ac:dyDescent="0.2">
      <c r="A368" s="67" t="s">
        <v>738</v>
      </c>
      <c r="B368" t="s">
        <v>739</v>
      </c>
      <c r="C368" s="68">
        <v>40.69</v>
      </c>
    </row>
    <row r="369" spans="1:3" x14ac:dyDescent="0.2">
      <c r="A369" s="67" t="s">
        <v>740</v>
      </c>
      <c r="B369" t="s">
        <v>741</v>
      </c>
      <c r="C369" s="68">
        <v>65.989999999999995</v>
      </c>
    </row>
    <row r="370" spans="1:3" x14ac:dyDescent="0.2">
      <c r="A370" s="67" t="s">
        <v>742</v>
      </c>
      <c r="B370" t="s">
        <v>743</v>
      </c>
      <c r="C370" s="68">
        <v>76.989999999999995</v>
      </c>
    </row>
    <row r="371" spans="1:3" x14ac:dyDescent="0.2">
      <c r="A371" s="67" t="s">
        <v>744</v>
      </c>
      <c r="B371" t="s">
        <v>745</v>
      </c>
      <c r="C371" s="68">
        <v>87.99</v>
      </c>
    </row>
    <row r="372" spans="1:3" x14ac:dyDescent="0.2">
      <c r="A372" s="67" t="s">
        <v>746</v>
      </c>
      <c r="B372" t="s">
        <v>747</v>
      </c>
      <c r="C372" s="68">
        <v>76.989999999999995</v>
      </c>
    </row>
    <row r="373" spans="1:3" x14ac:dyDescent="0.2">
      <c r="A373" s="67" t="s">
        <v>748</v>
      </c>
      <c r="B373" t="s">
        <v>749</v>
      </c>
      <c r="C373" s="68">
        <v>87.99</v>
      </c>
    </row>
    <row r="374" spans="1:3" x14ac:dyDescent="0.2">
      <c r="A374" s="67" t="s">
        <v>750</v>
      </c>
      <c r="B374" t="s">
        <v>751</v>
      </c>
      <c r="C374" s="68">
        <v>98.99</v>
      </c>
    </row>
    <row r="375" spans="1:3" x14ac:dyDescent="0.2">
      <c r="A375" s="67" t="s">
        <v>752</v>
      </c>
      <c r="B375" t="s">
        <v>753</v>
      </c>
      <c r="C375" s="68">
        <v>10.89</v>
      </c>
    </row>
    <row r="376" spans="1:3" x14ac:dyDescent="0.2">
      <c r="A376" s="67" t="s">
        <v>754</v>
      </c>
      <c r="B376" t="s">
        <v>755</v>
      </c>
      <c r="C376" s="68">
        <v>9.7999999999999989</v>
      </c>
    </row>
    <row r="377" spans="1:3" x14ac:dyDescent="0.2">
      <c r="A377" s="67" t="s">
        <v>756</v>
      </c>
      <c r="B377" t="s">
        <v>757</v>
      </c>
      <c r="C377" s="68">
        <v>9.7999999999999989</v>
      </c>
    </row>
    <row r="378" spans="1:3" x14ac:dyDescent="0.2">
      <c r="A378" s="67" t="s">
        <v>758</v>
      </c>
      <c r="B378" t="s">
        <v>759</v>
      </c>
      <c r="C378" s="68">
        <v>5.76</v>
      </c>
    </row>
    <row r="379" spans="1:3" x14ac:dyDescent="0.2">
      <c r="A379" s="67" t="s">
        <v>760</v>
      </c>
      <c r="B379" t="s">
        <v>761</v>
      </c>
      <c r="C379" s="68">
        <v>9.7999999999999989</v>
      </c>
    </row>
    <row r="380" spans="1:3" x14ac:dyDescent="0.2">
      <c r="A380" s="67" t="s">
        <v>762</v>
      </c>
      <c r="B380" t="s">
        <v>763</v>
      </c>
      <c r="C380" s="68">
        <v>8.25</v>
      </c>
    </row>
    <row r="381" spans="1:3" x14ac:dyDescent="0.2">
      <c r="A381" s="67" t="s">
        <v>764</v>
      </c>
      <c r="B381" t="s">
        <v>765</v>
      </c>
      <c r="C381" s="68">
        <v>10.89</v>
      </c>
    </row>
    <row r="382" spans="1:3" x14ac:dyDescent="0.2">
      <c r="A382" s="67" t="s">
        <v>766</v>
      </c>
      <c r="B382" t="s">
        <v>767</v>
      </c>
      <c r="C382" s="68">
        <v>10.89</v>
      </c>
    </row>
    <row r="383" spans="1:3" x14ac:dyDescent="0.2">
      <c r="A383" s="67" t="s">
        <v>768</v>
      </c>
      <c r="B383" t="s">
        <v>769</v>
      </c>
      <c r="C383" s="68">
        <v>10.89</v>
      </c>
    </row>
    <row r="384" spans="1:3" x14ac:dyDescent="0.2">
      <c r="A384" s="67" t="s">
        <v>770</v>
      </c>
      <c r="B384" t="s">
        <v>771</v>
      </c>
      <c r="C384" s="68">
        <v>10.89</v>
      </c>
    </row>
    <row r="385" spans="1:3" x14ac:dyDescent="0.2">
      <c r="A385" s="67" t="s">
        <v>772</v>
      </c>
      <c r="B385" t="s">
        <v>773</v>
      </c>
      <c r="C385" s="68">
        <v>43.589999999999996</v>
      </c>
    </row>
    <row r="386" spans="1:3" x14ac:dyDescent="0.2">
      <c r="A386" s="67" t="s">
        <v>774</v>
      </c>
      <c r="B386" t="s">
        <v>775</v>
      </c>
      <c r="C386" s="68">
        <v>76.290000000000006</v>
      </c>
    </row>
    <row r="387" spans="1:3" x14ac:dyDescent="0.2">
      <c r="A387" s="72" t="s">
        <v>776</v>
      </c>
      <c r="B387" t="s">
        <v>777</v>
      </c>
      <c r="C387" s="68">
        <v>199.99</v>
      </c>
    </row>
    <row r="388" spans="1:3" x14ac:dyDescent="0.2">
      <c r="A388" s="72" t="s">
        <v>778</v>
      </c>
      <c r="B388" t="s">
        <v>779</v>
      </c>
      <c r="C388" s="68">
        <v>199.99</v>
      </c>
    </row>
    <row r="389" spans="1:3" x14ac:dyDescent="0.2">
      <c r="A389" s="67" t="s">
        <v>780</v>
      </c>
      <c r="B389" t="s">
        <v>781</v>
      </c>
      <c r="C389" s="68">
        <v>8.92</v>
      </c>
    </row>
    <row r="390" spans="1:3" x14ac:dyDescent="0.2">
      <c r="A390" s="67" t="s">
        <v>782</v>
      </c>
      <c r="B390" t="s">
        <v>783</v>
      </c>
      <c r="C390" s="68">
        <v>9.7999999999999989</v>
      </c>
    </row>
    <row r="391" spans="1:3" x14ac:dyDescent="0.2">
      <c r="A391" s="67" t="s">
        <v>784</v>
      </c>
      <c r="B391" t="s">
        <v>785</v>
      </c>
      <c r="C391" s="68">
        <v>9.7999999999999989</v>
      </c>
    </row>
    <row r="392" spans="1:3" x14ac:dyDescent="0.2">
      <c r="A392" s="67" t="s">
        <v>786</v>
      </c>
      <c r="B392" t="s">
        <v>787</v>
      </c>
      <c r="C392" s="68">
        <v>10.89</v>
      </c>
    </row>
    <row r="393" spans="1:3" x14ac:dyDescent="0.2">
      <c r="A393" s="67" t="s">
        <v>788</v>
      </c>
      <c r="B393" t="s">
        <v>789</v>
      </c>
      <c r="C393" s="68">
        <v>11.98</v>
      </c>
    </row>
    <row r="394" spans="1:3" x14ac:dyDescent="0.2">
      <c r="A394" s="67" t="s">
        <v>790</v>
      </c>
      <c r="B394" t="s">
        <v>791</v>
      </c>
      <c r="C394" s="68">
        <v>16.34</v>
      </c>
    </row>
    <row r="395" spans="1:3" x14ac:dyDescent="0.2">
      <c r="A395" s="67" t="s">
        <v>792</v>
      </c>
      <c r="B395" t="s">
        <v>793</v>
      </c>
      <c r="C395" s="68">
        <v>17.430000000000003</v>
      </c>
    </row>
    <row r="396" spans="1:3" x14ac:dyDescent="0.2">
      <c r="A396" s="67" t="s">
        <v>794</v>
      </c>
      <c r="B396" t="s">
        <v>795</v>
      </c>
      <c r="C396" s="68">
        <v>38.14</v>
      </c>
    </row>
    <row r="397" spans="1:3" x14ac:dyDescent="0.2">
      <c r="A397" s="67" t="s">
        <v>796</v>
      </c>
      <c r="B397" t="s">
        <v>797</v>
      </c>
      <c r="C397" s="68">
        <v>49.04</v>
      </c>
    </row>
    <row r="398" spans="1:3" x14ac:dyDescent="0.2">
      <c r="A398" s="67" t="s">
        <v>798</v>
      </c>
      <c r="B398" t="s">
        <v>799</v>
      </c>
      <c r="C398" s="68">
        <v>174.39</v>
      </c>
    </row>
    <row r="399" spans="1:3" x14ac:dyDescent="0.2">
      <c r="A399" s="67" t="s">
        <v>800</v>
      </c>
      <c r="B399" t="s">
        <v>801</v>
      </c>
      <c r="C399" s="68">
        <v>8.18</v>
      </c>
    </row>
    <row r="400" spans="1:3" x14ac:dyDescent="0.2">
      <c r="A400" s="67" t="s">
        <v>802</v>
      </c>
      <c r="B400" t="s">
        <v>803</v>
      </c>
      <c r="C400" s="68">
        <v>8.18</v>
      </c>
    </row>
    <row r="401" spans="1:3" x14ac:dyDescent="0.2">
      <c r="A401" s="67" t="s">
        <v>804</v>
      </c>
      <c r="B401" t="s">
        <v>805</v>
      </c>
      <c r="C401" s="68">
        <v>0.99</v>
      </c>
    </row>
    <row r="402" spans="1:3" x14ac:dyDescent="0.2">
      <c r="A402" s="67" t="s">
        <v>806</v>
      </c>
      <c r="B402" t="s">
        <v>807</v>
      </c>
      <c r="C402" s="68">
        <v>0.99</v>
      </c>
    </row>
    <row r="403" spans="1:3" x14ac:dyDescent="0.2">
      <c r="A403" s="67" t="s">
        <v>808</v>
      </c>
      <c r="B403" t="s">
        <v>809</v>
      </c>
      <c r="C403" s="68">
        <v>4.99</v>
      </c>
    </row>
    <row r="404" spans="1:3" x14ac:dyDescent="0.2">
      <c r="A404" s="67" t="s">
        <v>810</v>
      </c>
      <c r="B404" t="s">
        <v>811</v>
      </c>
      <c r="C404" s="68">
        <v>6.99</v>
      </c>
    </row>
    <row r="405" spans="1:3" x14ac:dyDescent="0.2">
      <c r="A405" s="67" t="s">
        <v>812</v>
      </c>
      <c r="B405" t="s">
        <v>813</v>
      </c>
      <c r="C405" s="68">
        <v>6.99</v>
      </c>
    </row>
    <row r="406" spans="1:3" x14ac:dyDescent="0.2">
      <c r="A406" s="67" t="s">
        <v>814</v>
      </c>
      <c r="B406" t="s">
        <v>815</v>
      </c>
      <c r="C406" s="68">
        <v>7.99</v>
      </c>
    </row>
    <row r="407" spans="1:3" x14ac:dyDescent="0.2">
      <c r="A407" s="67" t="s">
        <v>816</v>
      </c>
      <c r="B407" t="s">
        <v>817</v>
      </c>
      <c r="C407" s="68">
        <v>8.9499999999999993</v>
      </c>
    </row>
    <row r="408" spans="1:3" x14ac:dyDescent="0.2">
      <c r="A408" s="67" t="s">
        <v>818</v>
      </c>
      <c r="B408" t="s">
        <v>819</v>
      </c>
      <c r="C408" s="68">
        <v>8.99</v>
      </c>
    </row>
    <row r="409" spans="1:3" x14ac:dyDescent="0.2">
      <c r="A409" s="67" t="s">
        <v>820</v>
      </c>
      <c r="B409" t="s">
        <v>821</v>
      </c>
      <c r="C409" s="68">
        <v>9.99</v>
      </c>
    </row>
    <row r="410" spans="1:3" x14ac:dyDescent="0.2">
      <c r="A410" s="67" t="s">
        <v>822</v>
      </c>
      <c r="B410" t="s">
        <v>823</v>
      </c>
      <c r="C410" s="68">
        <v>2.95</v>
      </c>
    </row>
    <row r="411" spans="1:3" x14ac:dyDescent="0.2">
      <c r="A411" s="67" t="s">
        <v>824</v>
      </c>
      <c r="B411" t="s">
        <v>825</v>
      </c>
      <c r="C411" s="68">
        <v>2.99</v>
      </c>
    </row>
    <row r="412" spans="1:3" x14ac:dyDescent="0.2">
      <c r="A412" s="67" t="s">
        <v>826</v>
      </c>
      <c r="B412" t="s">
        <v>827</v>
      </c>
      <c r="C412" s="68">
        <v>3.95</v>
      </c>
    </row>
    <row r="413" spans="1:3" x14ac:dyDescent="0.2">
      <c r="A413" s="67" t="s">
        <v>828</v>
      </c>
      <c r="B413" t="s">
        <v>829</v>
      </c>
      <c r="C413" s="68">
        <v>3.99</v>
      </c>
    </row>
    <row r="414" spans="1:3" x14ac:dyDescent="0.2">
      <c r="A414" s="67" t="s">
        <v>830</v>
      </c>
      <c r="B414" t="s">
        <v>831</v>
      </c>
      <c r="C414" s="68">
        <v>4.49</v>
      </c>
    </row>
    <row r="415" spans="1:3" x14ac:dyDescent="0.2">
      <c r="A415" s="67" t="s">
        <v>832</v>
      </c>
      <c r="B415" t="s">
        <v>833</v>
      </c>
      <c r="C415" s="68">
        <v>4.45</v>
      </c>
    </row>
    <row r="416" spans="1:3" x14ac:dyDescent="0.2">
      <c r="A416" s="67" t="s">
        <v>834</v>
      </c>
      <c r="B416" t="s">
        <v>835</v>
      </c>
      <c r="C416" s="68">
        <v>21.99</v>
      </c>
    </row>
    <row r="417" spans="1:3" x14ac:dyDescent="0.2">
      <c r="A417" s="67" t="s">
        <v>836</v>
      </c>
      <c r="B417" t="s">
        <v>837</v>
      </c>
      <c r="C417" s="68">
        <v>29.99</v>
      </c>
    </row>
    <row r="418" spans="1:3" x14ac:dyDescent="0.2">
      <c r="A418" s="67" t="s">
        <v>838</v>
      </c>
      <c r="B418" t="s">
        <v>839</v>
      </c>
      <c r="C418" s="68">
        <v>34.99</v>
      </c>
    </row>
    <row r="419" spans="1:3" x14ac:dyDescent="0.2">
      <c r="A419" s="67" t="s">
        <v>840</v>
      </c>
      <c r="B419" t="s">
        <v>841</v>
      </c>
      <c r="C419" s="68">
        <v>34.99</v>
      </c>
    </row>
    <row r="420" spans="1:3" x14ac:dyDescent="0.2">
      <c r="A420" s="67" t="s">
        <v>842</v>
      </c>
      <c r="B420" t="s">
        <v>843</v>
      </c>
      <c r="C420" s="68">
        <v>39.99</v>
      </c>
    </row>
    <row r="421" spans="1:3" x14ac:dyDescent="0.2">
      <c r="A421" s="67" t="s">
        <v>844</v>
      </c>
      <c r="B421" t="s">
        <v>845</v>
      </c>
      <c r="C421" s="68">
        <v>49.99</v>
      </c>
    </row>
    <row r="422" spans="1:3" x14ac:dyDescent="0.2">
      <c r="A422" s="67" t="s">
        <v>846</v>
      </c>
      <c r="B422" t="s">
        <v>847</v>
      </c>
      <c r="C422" s="68">
        <v>17.45</v>
      </c>
    </row>
    <row r="423" spans="1:3" x14ac:dyDescent="0.2">
      <c r="A423" s="67" t="s">
        <v>848</v>
      </c>
      <c r="B423" t="s">
        <v>849</v>
      </c>
      <c r="C423" s="68">
        <v>17.489999999999998</v>
      </c>
    </row>
    <row r="424" spans="1:3" x14ac:dyDescent="0.2">
      <c r="A424" s="67" t="s">
        <v>850</v>
      </c>
      <c r="B424" t="s">
        <v>851</v>
      </c>
      <c r="C424" s="68">
        <v>17.95</v>
      </c>
    </row>
    <row r="425" spans="1:3" x14ac:dyDescent="0.2">
      <c r="A425" s="67" t="s">
        <v>852</v>
      </c>
      <c r="B425" t="s">
        <v>853</v>
      </c>
      <c r="C425" s="68">
        <v>17.989999999999998</v>
      </c>
    </row>
    <row r="426" spans="1:3" x14ac:dyDescent="0.2">
      <c r="A426" s="67" t="s">
        <v>854</v>
      </c>
      <c r="B426" t="s">
        <v>855</v>
      </c>
      <c r="C426" s="68">
        <v>27.99</v>
      </c>
    </row>
    <row r="427" spans="1:3" x14ac:dyDescent="0.2">
      <c r="A427" s="67" t="s">
        <v>856</v>
      </c>
      <c r="B427" t="s">
        <v>857</v>
      </c>
      <c r="C427" s="68">
        <v>29.99</v>
      </c>
    </row>
    <row r="428" spans="1:3" x14ac:dyDescent="0.2">
      <c r="A428" s="67" t="s">
        <v>858</v>
      </c>
      <c r="B428" t="s">
        <v>859</v>
      </c>
      <c r="C428" s="68">
        <v>35.99</v>
      </c>
    </row>
    <row r="429" spans="1:3" x14ac:dyDescent="0.2">
      <c r="A429" s="67" t="s">
        <v>860</v>
      </c>
      <c r="B429" t="s">
        <v>861</v>
      </c>
      <c r="C429" s="68">
        <v>47.99</v>
      </c>
    </row>
    <row r="430" spans="1:3" x14ac:dyDescent="0.2">
      <c r="A430" s="67" t="s">
        <v>862</v>
      </c>
      <c r="B430" t="s">
        <v>863</v>
      </c>
      <c r="C430" s="68">
        <v>69.989999999999995</v>
      </c>
    </row>
    <row r="431" spans="1:3" x14ac:dyDescent="0.2">
      <c r="A431" s="67" t="s">
        <v>864</v>
      </c>
      <c r="B431" t="s">
        <v>865</v>
      </c>
      <c r="C431" s="68">
        <v>89.99</v>
      </c>
    </row>
    <row r="432" spans="1:3" x14ac:dyDescent="0.2">
      <c r="A432" s="67" t="s">
        <v>866</v>
      </c>
      <c r="B432" t="s">
        <v>867</v>
      </c>
      <c r="C432" s="68">
        <v>99.95</v>
      </c>
    </row>
    <row r="433" spans="1:3" x14ac:dyDescent="0.2">
      <c r="A433" s="67" t="s">
        <v>868</v>
      </c>
      <c r="B433" t="s">
        <v>869</v>
      </c>
      <c r="C433" s="68">
        <v>34.99</v>
      </c>
    </row>
    <row r="434" spans="1:3" x14ac:dyDescent="0.2">
      <c r="A434" s="67" t="s">
        <v>870</v>
      </c>
      <c r="B434" t="s">
        <v>871</v>
      </c>
      <c r="C434" s="68">
        <v>399.99</v>
      </c>
    </row>
    <row r="435" spans="1:3" x14ac:dyDescent="0.2">
      <c r="A435" s="67" t="s">
        <v>872</v>
      </c>
      <c r="B435" t="s">
        <v>873</v>
      </c>
      <c r="C435" s="68">
        <v>499.99</v>
      </c>
    </row>
    <row r="436" spans="1:3" x14ac:dyDescent="0.2">
      <c r="A436" s="67" t="s">
        <v>874</v>
      </c>
      <c r="B436" t="s">
        <v>875</v>
      </c>
      <c r="C436" s="68">
        <v>359.99</v>
      </c>
    </row>
    <row r="437" spans="1:3" x14ac:dyDescent="0.2">
      <c r="A437" s="67" t="s">
        <v>876</v>
      </c>
      <c r="B437" t="s">
        <v>877</v>
      </c>
      <c r="C437" s="68">
        <v>459.99</v>
      </c>
    </row>
    <row r="438" spans="1:3" x14ac:dyDescent="0.2">
      <c r="A438" s="67" t="s">
        <v>878</v>
      </c>
      <c r="B438" t="s">
        <v>879</v>
      </c>
      <c r="C438" s="68">
        <v>99.99</v>
      </c>
    </row>
    <row r="439" spans="1:3" x14ac:dyDescent="0.2">
      <c r="A439" s="67" t="s">
        <v>880</v>
      </c>
      <c r="B439" t="s">
        <v>881</v>
      </c>
      <c r="C439" s="68">
        <v>0</v>
      </c>
    </row>
    <row r="440" spans="1:3" x14ac:dyDescent="0.2">
      <c r="A440" s="67" t="s">
        <v>882</v>
      </c>
      <c r="B440" t="s">
        <v>883</v>
      </c>
      <c r="C440" s="68">
        <v>0</v>
      </c>
    </row>
    <row r="441" spans="1:3" x14ac:dyDescent="0.2">
      <c r="A441" s="67" t="s">
        <v>884</v>
      </c>
      <c r="B441" t="s">
        <v>885</v>
      </c>
      <c r="C441" s="68">
        <v>33.99</v>
      </c>
    </row>
    <row r="442" spans="1:3" x14ac:dyDescent="0.2">
      <c r="A442" s="67" t="s">
        <v>886</v>
      </c>
      <c r="B442" t="s">
        <v>887</v>
      </c>
      <c r="C442" s="68">
        <v>10.89</v>
      </c>
    </row>
    <row r="443" spans="1:3" x14ac:dyDescent="0.2">
      <c r="A443" s="67" t="s">
        <v>888</v>
      </c>
      <c r="B443" t="s">
        <v>889</v>
      </c>
      <c r="C443" s="68">
        <v>84.99</v>
      </c>
    </row>
    <row r="444" spans="1:3" x14ac:dyDescent="0.2">
      <c r="A444" s="67" t="s">
        <v>890</v>
      </c>
      <c r="B444" t="s">
        <v>891</v>
      </c>
      <c r="C444" s="68">
        <v>89.37</v>
      </c>
    </row>
    <row r="445" spans="1:3" x14ac:dyDescent="0.2">
      <c r="A445" s="67" t="s">
        <v>892</v>
      </c>
      <c r="B445" t="s">
        <v>893</v>
      </c>
      <c r="C445" s="68">
        <v>239.99</v>
      </c>
    </row>
    <row r="446" spans="1:3" x14ac:dyDescent="0.2">
      <c r="A446" s="67" t="s">
        <v>894</v>
      </c>
      <c r="B446" t="s">
        <v>895</v>
      </c>
      <c r="C446" s="68">
        <v>250.69</v>
      </c>
    </row>
    <row r="447" spans="1:3" x14ac:dyDescent="0.2">
      <c r="A447" s="67" t="s">
        <v>896</v>
      </c>
      <c r="B447" t="s">
        <v>897</v>
      </c>
      <c r="C447" s="68">
        <v>174.99</v>
      </c>
    </row>
    <row r="448" spans="1:3" x14ac:dyDescent="0.2">
      <c r="A448" s="67" t="s">
        <v>898</v>
      </c>
      <c r="B448" t="s">
        <v>899</v>
      </c>
      <c r="C448" s="68">
        <v>178.75</v>
      </c>
    </row>
    <row r="449" spans="1:3" x14ac:dyDescent="0.2">
      <c r="A449" s="67" t="s">
        <v>900</v>
      </c>
      <c r="B449" t="s">
        <v>901</v>
      </c>
      <c r="C449" s="68">
        <v>439.99</v>
      </c>
    </row>
    <row r="450" spans="1:3" x14ac:dyDescent="0.2">
      <c r="A450" s="67" t="s">
        <v>902</v>
      </c>
      <c r="B450" t="s">
        <v>903</v>
      </c>
      <c r="C450" s="68">
        <v>468.69</v>
      </c>
    </row>
    <row r="451" spans="1:3" x14ac:dyDescent="0.2">
      <c r="A451" s="67" t="s">
        <v>904</v>
      </c>
      <c r="B451" t="s">
        <v>905</v>
      </c>
      <c r="C451" s="68">
        <v>229.99</v>
      </c>
    </row>
    <row r="452" spans="1:3" x14ac:dyDescent="0.2">
      <c r="A452" s="67" t="s">
        <v>906</v>
      </c>
      <c r="B452" t="s">
        <v>907</v>
      </c>
      <c r="C452" s="68">
        <v>239.79</v>
      </c>
    </row>
    <row r="453" spans="1:3" x14ac:dyDescent="0.2">
      <c r="A453" s="67" t="s">
        <v>908</v>
      </c>
      <c r="B453" t="s">
        <v>909</v>
      </c>
      <c r="C453" s="68">
        <v>599.99</v>
      </c>
    </row>
    <row r="454" spans="1:3" x14ac:dyDescent="0.2">
      <c r="A454" s="67" t="s">
        <v>910</v>
      </c>
      <c r="B454" t="s">
        <v>911</v>
      </c>
      <c r="C454" s="68">
        <v>621.29</v>
      </c>
    </row>
    <row r="455" spans="1:3" x14ac:dyDescent="0.2">
      <c r="A455" s="67" t="s">
        <v>912</v>
      </c>
      <c r="B455" t="s">
        <v>913</v>
      </c>
      <c r="C455" s="68">
        <v>979.99</v>
      </c>
    </row>
    <row r="456" spans="1:3" x14ac:dyDescent="0.2">
      <c r="A456" s="67" t="s">
        <v>914</v>
      </c>
      <c r="B456" t="s">
        <v>915</v>
      </c>
      <c r="C456" s="68">
        <v>39.99</v>
      </c>
    </row>
    <row r="457" spans="1:3" x14ac:dyDescent="0.2">
      <c r="A457" s="67" t="s">
        <v>916</v>
      </c>
      <c r="B457" t="s">
        <v>917</v>
      </c>
      <c r="C457" s="68">
        <v>10.89</v>
      </c>
    </row>
    <row r="458" spans="1:3" x14ac:dyDescent="0.2">
      <c r="A458" s="67" t="s">
        <v>918</v>
      </c>
      <c r="B458" t="s">
        <v>919</v>
      </c>
      <c r="C458" s="68">
        <v>0</v>
      </c>
    </row>
    <row r="459" spans="1:3" x14ac:dyDescent="0.2">
      <c r="A459" s="67" t="s">
        <v>920</v>
      </c>
      <c r="B459" t="s">
        <v>921</v>
      </c>
      <c r="C459" s="68">
        <v>0</v>
      </c>
    </row>
    <row r="460" spans="1:3" x14ac:dyDescent="0.2">
      <c r="A460" s="67" t="s">
        <v>922</v>
      </c>
      <c r="B460" t="s">
        <v>923</v>
      </c>
      <c r="C460" s="68">
        <v>0</v>
      </c>
    </row>
    <row r="461" spans="1:3" x14ac:dyDescent="0.2">
      <c r="A461" s="67" t="s">
        <v>924</v>
      </c>
      <c r="B461" t="s">
        <v>925</v>
      </c>
      <c r="C461" s="68">
        <v>7.1899999999999995</v>
      </c>
    </row>
    <row r="462" spans="1:3" x14ac:dyDescent="0.2">
      <c r="A462" s="67" t="s">
        <v>926</v>
      </c>
      <c r="B462" t="s">
        <v>927</v>
      </c>
      <c r="C462" s="68">
        <v>7.62</v>
      </c>
    </row>
    <row r="463" spans="1:3" x14ac:dyDescent="0.2">
      <c r="A463" s="67" t="s">
        <v>928</v>
      </c>
      <c r="B463" t="s">
        <v>929</v>
      </c>
      <c r="C463" s="68">
        <v>16.78</v>
      </c>
    </row>
    <row r="464" spans="1:3" x14ac:dyDescent="0.2">
      <c r="A464" s="67" t="s">
        <v>930</v>
      </c>
      <c r="B464" t="s">
        <v>931</v>
      </c>
      <c r="C464" s="68">
        <v>20.16</v>
      </c>
    </row>
    <row r="465" spans="1:3" x14ac:dyDescent="0.2">
      <c r="A465" s="67" t="s">
        <v>932</v>
      </c>
      <c r="B465" t="s">
        <v>933</v>
      </c>
      <c r="C465" s="68">
        <v>15.58</v>
      </c>
    </row>
    <row r="466" spans="1:3" x14ac:dyDescent="0.2">
      <c r="A466" s="67" t="s">
        <v>934</v>
      </c>
      <c r="B466" t="s">
        <v>935</v>
      </c>
      <c r="C466" s="68">
        <v>8.7099999999999991</v>
      </c>
    </row>
    <row r="467" spans="1:3" x14ac:dyDescent="0.2">
      <c r="A467" s="67" t="s">
        <v>936</v>
      </c>
      <c r="B467" t="s">
        <v>937</v>
      </c>
      <c r="C467" s="68">
        <v>18.520000000000003</v>
      </c>
    </row>
    <row r="468" spans="1:3" x14ac:dyDescent="0.2">
      <c r="A468" s="67" t="s">
        <v>938</v>
      </c>
      <c r="B468" t="s">
        <v>939</v>
      </c>
      <c r="C468" s="68">
        <v>13.07</v>
      </c>
    </row>
    <row r="469" spans="1:3" x14ac:dyDescent="0.2">
      <c r="A469" s="67" t="s">
        <v>940</v>
      </c>
      <c r="B469" t="s">
        <v>941</v>
      </c>
      <c r="C469" s="68">
        <v>13.07</v>
      </c>
    </row>
    <row r="470" spans="1:3" x14ac:dyDescent="0.2">
      <c r="A470" s="67" t="s">
        <v>942</v>
      </c>
      <c r="B470" t="s">
        <v>943</v>
      </c>
      <c r="C470" s="68">
        <v>23.970000000000002</v>
      </c>
    </row>
    <row r="471" spans="1:3" x14ac:dyDescent="0.2">
      <c r="A471" s="67" t="s">
        <v>944</v>
      </c>
      <c r="B471" t="s">
        <v>945</v>
      </c>
      <c r="C471" s="68">
        <v>30.51</v>
      </c>
    </row>
    <row r="472" spans="1:3" x14ac:dyDescent="0.2">
      <c r="A472" s="67" t="s">
        <v>946</v>
      </c>
      <c r="B472" t="s">
        <v>947</v>
      </c>
      <c r="C472" s="68">
        <v>23.970000000000002</v>
      </c>
    </row>
    <row r="473" spans="1:3" x14ac:dyDescent="0.2">
      <c r="A473" s="67" t="s">
        <v>948</v>
      </c>
      <c r="B473" t="s">
        <v>949</v>
      </c>
      <c r="C473" s="68">
        <v>19.610000000000003</v>
      </c>
    </row>
    <row r="474" spans="1:3" x14ac:dyDescent="0.2">
      <c r="A474" s="67" t="s">
        <v>950</v>
      </c>
      <c r="B474" t="s">
        <v>951</v>
      </c>
      <c r="C474" s="68">
        <v>30.51</v>
      </c>
    </row>
    <row r="475" spans="1:3" x14ac:dyDescent="0.2">
      <c r="A475" s="67" t="s">
        <v>952</v>
      </c>
      <c r="B475" t="s">
        <v>953</v>
      </c>
      <c r="C475" s="68">
        <v>31.6</v>
      </c>
    </row>
    <row r="476" spans="1:3" x14ac:dyDescent="0.2">
      <c r="A476" s="67" t="s">
        <v>954</v>
      </c>
      <c r="B476" t="s">
        <v>955</v>
      </c>
      <c r="C476" s="68">
        <v>13.07</v>
      </c>
    </row>
    <row r="477" spans="1:3" x14ac:dyDescent="0.2">
      <c r="A477" s="67" t="s">
        <v>956</v>
      </c>
      <c r="B477" t="s">
        <v>957</v>
      </c>
      <c r="C477" s="68">
        <v>23.970000000000002</v>
      </c>
    </row>
    <row r="478" spans="1:3" x14ac:dyDescent="0.2">
      <c r="A478" s="67" t="s">
        <v>958</v>
      </c>
      <c r="B478" t="s">
        <v>959</v>
      </c>
      <c r="C478" s="68">
        <v>9.7999999999999989</v>
      </c>
    </row>
    <row r="479" spans="1:3" x14ac:dyDescent="0.2">
      <c r="A479" s="67" t="s">
        <v>960</v>
      </c>
      <c r="B479" t="s">
        <v>961</v>
      </c>
      <c r="C479" s="68">
        <v>19.07</v>
      </c>
    </row>
    <row r="480" spans="1:3" x14ac:dyDescent="0.2">
      <c r="A480" s="67" t="s">
        <v>962</v>
      </c>
      <c r="B480" t="s">
        <v>963</v>
      </c>
      <c r="C480" s="68">
        <v>25.060000000000002</v>
      </c>
    </row>
    <row r="481" spans="1:3" x14ac:dyDescent="0.2">
      <c r="A481" s="67" t="s">
        <v>964</v>
      </c>
      <c r="B481" t="s">
        <v>965</v>
      </c>
      <c r="C481" s="68">
        <v>18.520000000000003</v>
      </c>
    </row>
    <row r="482" spans="1:3" x14ac:dyDescent="0.2">
      <c r="A482" s="67" t="s">
        <v>966</v>
      </c>
      <c r="B482" t="s">
        <v>967</v>
      </c>
      <c r="C482" s="68">
        <v>25.060000000000002</v>
      </c>
    </row>
    <row r="483" spans="1:3" x14ac:dyDescent="0.2">
      <c r="A483" s="67" t="s">
        <v>968</v>
      </c>
      <c r="B483" t="s">
        <v>969</v>
      </c>
      <c r="C483" s="68">
        <v>13.07</v>
      </c>
    </row>
    <row r="484" spans="1:3" x14ac:dyDescent="0.2">
      <c r="A484" s="67" t="s">
        <v>970</v>
      </c>
      <c r="B484" t="s">
        <v>971</v>
      </c>
      <c r="C484" s="68">
        <v>14.709999999999999</v>
      </c>
    </row>
    <row r="485" spans="1:3" x14ac:dyDescent="0.2">
      <c r="A485" s="67" t="s">
        <v>972</v>
      </c>
      <c r="B485" t="s">
        <v>973</v>
      </c>
      <c r="C485" s="68">
        <v>17.98</v>
      </c>
    </row>
    <row r="486" spans="1:3" x14ac:dyDescent="0.2">
      <c r="A486" s="67" t="s">
        <v>974</v>
      </c>
      <c r="B486" t="s">
        <v>975</v>
      </c>
      <c r="C486" s="68">
        <v>16.34</v>
      </c>
    </row>
    <row r="487" spans="1:3" x14ac:dyDescent="0.2">
      <c r="A487" s="67" t="s">
        <v>976</v>
      </c>
      <c r="B487" t="s">
        <v>977</v>
      </c>
      <c r="C487" s="68">
        <v>30.51</v>
      </c>
    </row>
    <row r="488" spans="1:3" x14ac:dyDescent="0.2">
      <c r="A488" s="67" t="s">
        <v>978</v>
      </c>
      <c r="B488" t="s">
        <v>979</v>
      </c>
      <c r="C488" s="68">
        <v>42.5</v>
      </c>
    </row>
    <row r="489" spans="1:3" x14ac:dyDescent="0.2">
      <c r="A489" s="67" t="s">
        <v>980</v>
      </c>
      <c r="B489" t="s">
        <v>981</v>
      </c>
      <c r="C489" s="68">
        <v>18.520000000000003</v>
      </c>
    </row>
    <row r="490" spans="1:3" x14ac:dyDescent="0.2">
      <c r="A490" s="67" t="s">
        <v>982</v>
      </c>
      <c r="B490" t="s">
        <v>983</v>
      </c>
      <c r="C490" s="68">
        <v>37.049999999999997</v>
      </c>
    </row>
    <row r="491" spans="1:3" x14ac:dyDescent="0.2">
      <c r="A491" s="67" t="s">
        <v>984</v>
      </c>
      <c r="B491" t="s">
        <v>985</v>
      </c>
      <c r="C491" s="68">
        <v>49.04</v>
      </c>
    </row>
    <row r="492" spans="1:3" x14ac:dyDescent="0.2">
      <c r="A492" s="67" t="s">
        <v>986</v>
      </c>
      <c r="B492" t="s">
        <v>987</v>
      </c>
      <c r="C492" s="68">
        <v>18.520000000000003</v>
      </c>
    </row>
    <row r="493" spans="1:3" x14ac:dyDescent="0.2">
      <c r="A493" s="67" t="s">
        <v>988</v>
      </c>
      <c r="B493" t="s">
        <v>989</v>
      </c>
      <c r="C493" s="68">
        <v>17.430000000000003</v>
      </c>
    </row>
    <row r="494" spans="1:3" x14ac:dyDescent="0.2">
      <c r="A494" s="67" t="s">
        <v>990</v>
      </c>
      <c r="B494" t="s">
        <v>991</v>
      </c>
      <c r="C494" s="68">
        <v>35.96</v>
      </c>
    </row>
    <row r="495" spans="1:3" x14ac:dyDescent="0.2">
      <c r="A495" s="67" t="s">
        <v>992</v>
      </c>
      <c r="B495" t="s">
        <v>993</v>
      </c>
      <c r="C495" s="68">
        <v>43.589999999999996</v>
      </c>
    </row>
    <row r="496" spans="1:3" x14ac:dyDescent="0.2">
      <c r="A496" s="67" t="s">
        <v>994</v>
      </c>
      <c r="B496" t="s">
        <v>995</v>
      </c>
      <c r="C496" s="68">
        <v>16.89</v>
      </c>
    </row>
    <row r="497" spans="1:3" x14ac:dyDescent="0.2">
      <c r="A497" s="67" t="s">
        <v>996</v>
      </c>
      <c r="B497" t="s">
        <v>997</v>
      </c>
      <c r="C497" s="68">
        <v>27.240000000000002</v>
      </c>
    </row>
    <row r="498" spans="1:3" x14ac:dyDescent="0.2">
      <c r="A498" s="67" t="s">
        <v>998</v>
      </c>
      <c r="B498" t="s">
        <v>999</v>
      </c>
      <c r="C498" s="68">
        <v>37.049999999999997</v>
      </c>
    </row>
    <row r="499" spans="1:3" x14ac:dyDescent="0.2">
      <c r="A499" s="67" t="s">
        <v>1000</v>
      </c>
      <c r="B499" t="s">
        <v>1001</v>
      </c>
      <c r="C499" s="68">
        <v>1.19</v>
      </c>
    </row>
    <row r="500" spans="1:3" x14ac:dyDescent="0.2">
      <c r="A500" s="67" t="s">
        <v>1002</v>
      </c>
      <c r="B500" t="s">
        <v>1003</v>
      </c>
      <c r="C500" s="68">
        <v>1.6300000000000001</v>
      </c>
    </row>
    <row r="501" spans="1:3" x14ac:dyDescent="0.2">
      <c r="A501" s="67" t="s">
        <v>1004</v>
      </c>
      <c r="B501" t="s">
        <v>1005</v>
      </c>
      <c r="C501" s="68">
        <v>1.85</v>
      </c>
    </row>
    <row r="502" spans="1:3" x14ac:dyDescent="0.2">
      <c r="A502" s="67" t="s">
        <v>124</v>
      </c>
      <c r="B502" t="s">
        <v>1006</v>
      </c>
      <c r="C502" s="68">
        <v>24.520000000000003</v>
      </c>
    </row>
    <row r="503" spans="1:3" x14ac:dyDescent="0.2">
      <c r="A503" s="67" t="s">
        <v>1007</v>
      </c>
      <c r="B503" t="s">
        <v>1008</v>
      </c>
      <c r="C503" s="68">
        <v>1.08</v>
      </c>
    </row>
    <row r="504" spans="1:3" x14ac:dyDescent="0.2">
      <c r="A504" s="67" t="s">
        <v>1009</v>
      </c>
      <c r="B504" t="s">
        <v>1010</v>
      </c>
      <c r="C504" s="68">
        <v>1.41</v>
      </c>
    </row>
    <row r="505" spans="1:3" x14ac:dyDescent="0.2">
      <c r="A505" s="67" t="s">
        <v>1011</v>
      </c>
      <c r="B505" t="s">
        <v>1012</v>
      </c>
      <c r="C505" s="68">
        <v>1.52</v>
      </c>
    </row>
    <row r="506" spans="1:3" x14ac:dyDescent="0.2">
      <c r="A506" s="67" t="s">
        <v>1013</v>
      </c>
      <c r="B506" t="s">
        <v>1014</v>
      </c>
      <c r="C506" s="68">
        <v>10.89</v>
      </c>
    </row>
    <row r="507" spans="1:3" x14ac:dyDescent="0.2">
      <c r="A507" s="67" t="s">
        <v>1015</v>
      </c>
      <c r="B507" t="s">
        <v>1016</v>
      </c>
      <c r="C507" s="68">
        <v>17.430000000000003</v>
      </c>
    </row>
    <row r="508" spans="1:3" x14ac:dyDescent="0.2">
      <c r="A508" s="67" t="s">
        <v>1017</v>
      </c>
      <c r="B508" t="s">
        <v>1018</v>
      </c>
      <c r="C508" s="68">
        <v>18.520000000000003</v>
      </c>
    </row>
    <row r="509" spans="1:3" x14ac:dyDescent="0.2">
      <c r="A509" s="67" t="s">
        <v>1019</v>
      </c>
      <c r="B509" t="s">
        <v>1020</v>
      </c>
      <c r="C509" s="68">
        <v>21.790000000000003</v>
      </c>
    </row>
    <row r="510" spans="1:3" x14ac:dyDescent="0.2">
      <c r="A510" s="67" t="s">
        <v>1021</v>
      </c>
      <c r="B510" t="s">
        <v>1022</v>
      </c>
      <c r="C510" s="68">
        <v>28.330000000000002</v>
      </c>
    </row>
    <row r="511" spans="1:3" x14ac:dyDescent="0.2">
      <c r="A511" s="67" t="s">
        <v>1023</v>
      </c>
      <c r="B511" t="s">
        <v>1024</v>
      </c>
      <c r="C511" s="68">
        <v>20.700000000000003</v>
      </c>
    </row>
    <row r="512" spans="1:3" x14ac:dyDescent="0.2">
      <c r="A512" s="67" t="s">
        <v>1025</v>
      </c>
      <c r="B512" t="s">
        <v>1026</v>
      </c>
      <c r="C512" s="68">
        <v>9.7999999999999989</v>
      </c>
    </row>
    <row r="513" spans="1:3" x14ac:dyDescent="0.2">
      <c r="A513" s="67" t="s">
        <v>1027</v>
      </c>
      <c r="B513" t="s">
        <v>1028</v>
      </c>
      <c r="C513" s="68">
        <v>6.8199999999999994</v>
      </c>
    </row>
    <row r="514" spans="1:3" x14ac:dyDescent="0.2">
      <c r="A514" s="67" t="s">
        <v>1029</v>
      </c>
      <c r="B514" t="s">
        <v>1030</v>
      </c>
      <c r="C514" s="68">
        <v>17.98</v>
      </c>
    </row>
    <row r="515" spans="1:3" x14ac:dyDescent="0.2">
      <c r="A515" s="67" t="s">
        <v>1031</v>
      </c>
      <c r="B515" t="s">
        <v>1032</v>
      </c>
      <c r="C515" s="68">
        <v>18.520000000000003</v>
      </c>
    </row>
    <row r="516" spans="1:3" x14ac:dyDescent="0.2">
      <c r="A516" s="67" t="s">
        <v>1033</v>
      </c>
      <c r="B516" t="s">
        <v>1034</v>
      </c>
      <c r="C516" s="68">
        <v>28.330000000000002</v>
      </c>
    </row>
    <row r="517" spans="1:3" x14ac:dyDescent="0.2">
      <c r="A517" s="67" t="s">
        <v>1035</v>
      </c>
      <c r="B517" t="s">
        <v>1036</v>
      </c>
      <c r="C517" s="68">
        <v>20.700000000000003</v>
      </c>
    </row>
    <row r="518" spans="1:3" x14ac:dyDescent="0.2">
      <c r="A518" s="67" t="s">
        <v>1037</v>
      </c>
      <c r="B518" t="s">
        <v>1038</v>
      </c>
      <c r="C518" s="68">
        <v>11.98</v>
      </c>
    </row>
    <row r="519" spans="1:3" x14ac:dyDescent="0.2">
      <c r="A519" s="67" t="s">
        <v>1039</v>
      </c>
      <c r="B519" t="s">
        <v>1040</v>
      </c>
      <c r="C519" s="68">
        <v>8.7099999999999991</v>
      </c>
    </row>
    <row r="520" spans="1:3" x14ac:dyDescent="0.2">
      <c r="A520" s="67" t="s">
        <v>1041</v>
      </c>
      <c r="B520" t="s">
        <v>1042</v>
      </c>
      <c r="C520" s="68">
        <v>158.04</v>
      </c>
    </row>
    <row r="521" spans="1:3" x14ac:dyDescent="0.2">
      <c r="A521" s="67" t="s">
        <v>1043</v>
      </c>
      <c r="B521" t="s">
        <v>1044</v>
      </c>
      <c r="C521" s="68">
        <v>152.59</v>
      </c>
    </row>
    <row r="522" spans="1:3" x14ac:dyDescent="0.2">
      <c r="A522" s="67" t="s">
        <v>1045</v>
      </c>
      <c r="B522" t="s">
        <v>1046</v>
      </c>
      <c r="C522" s="68">
        <v>17.430000000000003</v>
      </c>
    </row>
    <row r="523" spans="1:3" x14ac:dyDescent="0.2">
      <c r="A523" s="67" t="s">
        <v>1047</v>
      </c>
      <c r="B523" t="s">
        <v>1048</v>
      </c>
      <c r="C523" s="68">
        <v>16.34</v>
      </c>
    </row>
    <row r="524" spans="1:3" x14ac:dyDescent="0.2">
      <c r="A524" s="67" t="s">
        <v>1049</v>
      </c>
      <c r="B524" t="s">
        <v>1050</v>
      </c>
      <c r="C524" s="68">
        <v>65.39</v>
      </c>
    </row>
    <row r="525" spans="1:3" x14ac:dyDescent="0.2">
      <c r="A525" s="67" t="s">
        <v>1051</v>
      </c>
      <c r="B525" t="s">
        <v>1052</v>
      </c>
      <c r="C525" s="68">
        <v>76.290000000000006</v>
      </c>
    </row>
    <row r="526" spans="1:3" x14ac:dyDescent="0.2">
      <c r="A526" s="67" t="s">
        <v>1053</v>
      </c>
      <c r="B526" t="s">
        <v>1054</v>
      </c>
      <c r="C526" s="68">
        <v>76.290000000000006</v>
      </c>
    </row>
    <row r="527" spans="1:3" x14ac:dyDescent="0.2">
      <c r="A527" s="67" t="s">
        <v>1055</v>
      </c>
      <c r="B527" t="s">
        <v>1056</v>
      </c>
      <c r="C527" s="68">
        <v>65.39</v>
      </c>
    </row>
    <row r="528" spans="1:3" x14ac:dyDescent="0.2">
      <c r="A528" s="67" t="s">
        <v>1057</v>
      </c>
      <c r="B528" t="s">
        <v>1058</v>
      </c>
      <c r="C528" s="68">
        <v>61.03</v>
      </c>
    </row>
    <row r="529" spans="1:3" x14ac:dyDescent="0.2">
      <c r="A529" s="67" t="s">
        <v>1059</v>
      </c>
      <c r="B529" t="s">
        <v>1060</v>
      </c>
      <c r="C529" s="68">
        <v>65.39</v>
      </c>
    </row>
    <row r="530" spans="1:3" x14ac:dyDescent="0.2">
      <c r="A530" s="67" t="s">
        <v>1061</v>
      </c>
      <c r="B530" t="s">
        <v>1062</v>
      </c>
      <c r="C530" s="68">
        <v>11.98</v>
      </c>
    </row>
    <row r="531" spans="1:3" x14ac:dyDescent="0.2">
      <c r="A531" s="67" t="s">
        <v>1063</v>
      </c>
      <c r="B531" t="s">
        <v>1064</v>
      </c>
      <c r="C531" s="68">
        <v>43.589999999999996</v>
      </c>
    </row>
    <row r="532" spans="1:3" x14ac:dyDescent="0.2">
      <c r="A532" s="67" t="s">
        <v>1065</v>
      </c>
      <c r="B532" t="s">
        <v>1066</v>
      </c>
      <c r="C532" s="68">
        <v>5.4399999999999995</v>
      </c>
    </row>
    <row r="533" spans="1:3" x14ac:dyDescent="0.2">
      <c r="A533" s="67" t="s">
        <v>1067</v>
      </c>
      <c r="B533" t="s">
        <v>1068</v>
      </c>
      <c r="C533" s="68">
        <v>501.39</v>
      </c>
    </row>
    <row r="534" spans="1:3" x14ac:dyDescent="0.2">
      <c r="A534" s="67" t="s">
        <v>1069</v>
      </c>
      <c r="B534" t="s">
        <v>1070</v>
      </c>
      <c r="C534" s="68">
        <v>42.5</v>
      </c>
    </row>
    <row r="535" spans="1:3" x14ac:dyDescent="0.2">
      <c r="A535" s="67" t="s">
        <v>1071</v>
      </c>
      <c r="B535" t="s">
        <v>1072</v>
      </c>
      <c r="C535" s="68">
        <v>130.79</v>
      </c>
    </row>
    <row r="536" spans="1:3" x14ac:dyDescent="0.2">
      <c r="A536" s="67" t="s">
        <v>1073</v>
      </c>
      <c r="B536" t="s">
        <v>1074</v>
      </c>
      <c r="C536" s="68">
        <v>174.99</v>
      </c>
    </row>
    <row r="537" spans="1:3" x14ac:dyDescent="0.2">
      <c r="A537" s="67" t="s">
        <v>1075</v>
      </c>
      <c r="B537" t="s">
        <v>1076</v>
      </c>
      <c r="C537" s="68">
        <v>229.99</v>
      </c>
    </row>
    <row r="538" spans="1:3" x14ac:dyDescent="0.2">
      <c r="A538" s="67" t="s">
        <v>1077</v>
      </c>
      <c r="B538" t="s">
        <v>1078</v>
      </c>
      <c r="C538" s="68">
        <v>219.99</v>
      </c>
    </row>
    <row r="539" spans="1:3" x14ac:dyDescent="0.2">
      <c r="A539" s="67" t="s">
        <v>1079</v>
      </c>
      <c r="B539" t="s">
        <v>1080</v>
      </c>
      <c r="C539" s="68">
        <v>429.99</v>
      </c>
    </row>
    <row r="540" spans="1:3" x14ac:dyDescent="0.2">
      <c r="A540" s="67" t="s">
        <v>1081</v>
      </c>
      <c r="B540" t="s">
        <v>1082</v>
      </c>
      <c r="C540" s="68">
        <v>299.99</v>
      </c>
    </row>
    <row r="541" spans="1:3" x14ac:dyDescent="0.2">
      <c r="A541" s="67" t="s">
        <v>1083</v>
      </c>
      <c r="B541" t="s">
        <v>1084</v>
      </c>
      <c r="C541" s="68">
        <v>374.99</v>
      </c>
    </row>
    <row r="542" spans="1:3" x14ac:dyDescent="0.2">
      <c r="A542" s="67" t="s">
        <v>1085</v>
      </c>
      <c r="B542" t="s">
        <v>1086</v>
      </c>
      <c r="C542" s="68">
        <v>589.99</v>
      </c>
    </row>
    <row r="543" spans="1:3" x14ac:dyDescent="0.2">
      <c r="A543" s="67" t="s">
        <v>1087</v>
      </c>
      <c r="B543" t="s">
        <v>1088</v>
      </c>
      <c r="C543" s="68">
        <v>329.99</v>
      </c>
    </row>
    <row r="544" spans="1:3" x14ac:dyDescent="0.2">
      <c r="A544" s="67" t="s">
        <v>1089</v>
      </c>
      <c r="B544" t="s">
        <v>1090</v>
      </c>
      <c r="C544" s="68">
        <v>2.2799999999999998</v>
      </c>
    </row>
    <row r="545" spans="1:3" x14ac:dyDescent="0.2">
      <c r="A545" s="67" t="s">
        <v>1091</v>
      </c>
      <c r="B545" t="s">
        <v>1092</v>
      </c>
      <c r="C545" s="68">
        <v>2.6599999999999997</v>
      </c>
    </row>
    <row r="546" spans="1:3" x14ac:dyDescent="0.2">
      <c r="A546" s="67" t="s">
        <v>1093</v>
      </c>
      <c r="B546" t="s">
        <v>1094</v>
      </c>
      <c r="C546" s="68">
        <v>3.98</v>
      </c>
    </row>
    <row r="547" spans="1:3" x14ac:dyDescent="0.2">
      <c r="A547" s="67" t="s">
        <v>1095</v>
      </c>
      <c r="B547" t="s">
        <v>1096</v>
      </c>
      <c r="C547" s="68">
        <v>15.94</v>
      </c>
    </row>
    <row r="548" spans="1:3" x14ac:dyDescent="0.2">
      <c r="A548" s="67">
        <v>90500</v>
      </c>
      <c r="B548" t="s">
        <v>1097</v>
      </c>
      <c r="C548" s="68">
        <v>139.99</v>
      </c>
    </row>
    <row r="549" spans="1:3" x14ac:dyDescent="0.2">
      <c r="A549" s="67" t="s">
        <v>1098</v>
      </c>
      <c r="B549" t="s">
        <v>1099</v>
      </c>
      <c r="C549" s="68">
        <v>139.99</v>
      </c>
    </row>
    <row r="550" spans="1:3" x14ac:dyDescent="0.2">
      <c r="A550" s="67" t="s">
        <v>1100</v>
      </c>
      <c r="B550" t="s">
        <v>1101</v>
      </c>
      <c r="C550" s="68">
        <v>139.99</v>
      </c>
    </row>
    <row r="551" spans="1:3" x14ac:dyDescent="0.2">
      <c r="A551" s="72">
        <v>90501</v>
      </c>
      <c r="B551" t="s">
        <v>1102</v>
      </c>
      <c r="C551" s="68">
        <v>159.99</v>
      </c>
    </row>
    <row r="552" spans="1:3" x14ac:dyDescent="0.2">
      <c r="A552" s="67" t="s">
        <v>115</v>
      </c>
      <c r="B552" t="s">
        <v>1103</v>
      </c>
      <c r="C552" s="68">
        <v>10.89</v>
      </c>
    </row>
    <row r="553" spans="1:3" x14ac:dyDescent="0.2">
      <c r="A553" s="67" t="s">
        <v>116</v>
      </c>
      <c r="B553" t="s">
        <v>1104</v>
      </c>
      <c r="C553" s="68">
        <v>17.430000000000003</v>
      </c>
    </row>
    <row r="554" spans="1:3" x14ac:dyDescent="0.2">
      <c r="A554" s="67" t="s">
        <v>117</v>
      </c>
      <c r="B554" t="s">
        <v>1105</v>
      </c>
      <c r="C554" s="68">
        <v>21.790000000000003</v>
      </c>
    </row>
    <row r="555" spans="1:3" x14ac:dyDescent="0.2">
      <c r="A555" s="67" t="s">
        <v>77</v>
      </c>
      <c r="B555" t="s">
        <v>1106</v>
      </c>
      <c r="C555" s="68">
        <v>38.14</v>
      </c>
    </row>
    <row r="556" spans="1:3" x14ac:dyDescent="0.2">
      <c r="A556" s="67" t="s">
        <v>129</v>
      </c>
      <c r="B556" t="s">
        <v>1107</v>
      </c>
      <c r="C556" s="68">
        <v>47.949999999999996</v>
      </c>
    </row>
    <row r="557" spans="1:3" x14ac:dyDescent="0.2">
      <c r="A557" s="67" t="s">
        <v>78</v>
      </c>
      <c r="B557" t="s">
        <v>1108</v>
      </c>
      <c r="C557" s="68">
        <v>43.589999999999996</v>
      </c>
    </row>
    <row r="558" spans="1:3" x14ac:dyDescent="0.2">
      <c r="A558" s="67" t="s">
        <v>127</v>
      </c>
      <c r="B558" t="s">
        <v>1109</v>
      </c>
      <c r="C558" s="68">
        <v>51.22</v>
      </c>
    </row>
    <row r="559" spans="1:3" x14ac:dyDescent="0.2">
      <c r="A559" s="67" t="s">
        <v>79</v>
      </c>
      <c r="B559" t="s">
        <v>1110</v>
      </c>
      <c r="C559" s="68">
        <v>49.04</v>
      </c>
    </row>
    <row r="560" spans="1:3" x14ac:dyDescent="0.2">
      <c r="A560" s="67" t="s">
        <v>128</v>
      </c>
      <c r="B560" t="s">
        <v>1111</v>
      </c>
      <c r="C560" s="68">
        <v>57.76</v>
      </c>
    </row>
    <row r="561" spans="1:3" x14ac:dyDescent="0.2">
      <c r="A561" s="67" t="s">
        <v>1112</v>
      </c>
      <c r="B561" t="s">
        <v>1113</v>
      </c>
      <c r="C561" s="68">
        <v>57.76</v>
      </c>
    </row>
    <row r="562" spans="1:3" x14ac:dyDescent="0.2">
      <c r="A562" s="67" t="s">
        <v>1114</v>
      </c>
      <c r="B562" t="s">
        <v>1115</v>
      </c>
      <c r="C562" s="68">
        <v>59.94</v>
      </c>
    </row>
    <row r="563" spans="1:3" x14ac:dyDescent="0.2">
      <c r="A563" s="67" t="s">
        <v>1116</v>
      </c>
      <c r="B563" t="s">
        <v>1117</v>
      </c>
      <c r="C563" s="68">
        <v>163.48999999999998</v>
      </c>
    </row>
    <row r="564" spans="1:3" x14ac:dyDescent="0.2">
      <c r="A564" s="67" t="s">
        <v>1118</v>
      </c>
      <c r="B564" t="s">
        <v>1119</v>
      </c>
      <c r="C564" s="68">
        <v>217.98999999999998</v>
      </c>
    </row>
    <row r="565" spans="1:3" x14ac:dyDescent="0.2">
      <c r="A565" s="67" t="s">
        <v>1120</v>
      </c>
      <c r="B565" t="s">
        <v>1121</v>
      </c>
      <c r="C565" s="68">
        <v>14.16</v>
      </c>
    </row>
    <row r="566" spans="1:3" x14ac:dyDescent="0.2">
      <c r="A566" s="67" t="s">
        <v>1122</v>
      </c>
      <c r="B566" t="s">
        <v>1123</v>
      </c>
      <c r="C566" s="68">
        <v>217.98999999999998</v>
      </c>
    </row>
    <row r="567" spans="1:3" x14ac:dyDescent="0.2">
      <c r="A567" s="67" t="s">
        <v>1124</v>
      </c>
      <c r="B567" t="s">
        <v>1125</v>
      </c>
      <c r="C567" s="68">
        <v>2.0699999999999998</v>
      </c>
    </row>
    <row r="568" spans="1:3" x14ac:dyDescent="0.2">
      <c r="A568" s="67" t="s">
        <v>1126</v>
      </c>
      <c r="B568" t="s">
        <v>1127</v>
      </c>
      <c r="C568" s="68">
        <v>272.49</v>
      </c>
    </row>
    <row r="569" spans="1:3" x14ac:dyDescent="0.2">
      <c r="A569" s="67" t="s">
        <v>1128</v>
      </c>
      <c r="B569" t="s">
        <v>1129</v>
      </c>
      <c r="C569" s="68">
        <v>2.5</v>
      </c>
    </row>
    <row r="570" spans="1:3" x14ac:dyDescent="0.2">
      <c r="A570" s="67" t="s">
        <v>1130</v>
      </c>
      <c r="B570" t="s">
        <v>1131</v>
      </c>
      <c r="C570" s="68">
        <v>29.330000000000002</v>
      </c>
    </row>
    <row r="571" spans="1:3" x14ac:dyDescent="0.2">
      <c r="A571" s="67" t="s">
        <v>1132</v>
      </c>
      <c r="B571" t="s">
        <v>1133</v>
      </c>
      <c r="C571" s="68">
        <v>29.380000000000003</v>
      </c>
    </row>
    <row r="572" spans="1:3" x14ac:dyDescent="0.2">
      <c r="A572" s="67" t="s">
        <v>1134</v>
      </c>
      <c r="B572" t="s">
        <v>1135</v>
      </c>
      <c r="C572" s="68">
        <v>34.869999999999997</v>
      </c>
    </row>
    <row r="573" spans="1:3" x14ac:dyDescent="0.2">
      <c r="A573" s="67" t="s">
        <v>1136</v>
      </c>
      <c r="B573" t="s">
        <v>1137</v>
      </c>
      <c r="C573" s="68">
        <v>21.8</v>
      </c>
    </row>
    <row r="574" spans="1:3" x14ac:dyDescent="0.2">
      <c r="A574" s="67" t="s">
        <v>1138</v>
      </c>
      <c r="B574" t="s">
        <v>1139</v>
      </c>
      <c r="C574" s="68">
        <v>59.49</v>
      </c>
    </row>
    <row r="575" spans="1:3" x14ac:dyDescent="0.2">
      <c r="A575" s="67" t="s">
        <v>1140</v>
      </c>
      <c r="B575" t="s">
        <v>1141</v>
      </c>
      <c r="C575" s="68">
        <v>46.86</v>
      </c>
    </row>
    <row r="576" spans="1:3" x14ac:dyDescent="0.2">
      <c r="A576" s="67" t="s">
        <v>1142</v>
      </c>
      <c r="B576" t="s">
        <v>1143</v>
      </c>
      <c r="C576" s="68">
        <v>26.060000000000002</v>
      </c>
    </row>
    <row r="577" spans="1:3" x14ac:dyDescent="0.2">
      <c r="A577" s="67" t="s">
        <v>1144</v>
      </c>
      <c r="B577" t="s">
        <v>1145</v>
      </c>
      <c r="C577" s="68">
        <v>27.200000000000003</v>
      </c>
    </row>
    <row r="578" spans="1:3" x14ac:dyDescent="0.2">
      <c r="A578" s="67" t="s">
        <v>1146</v>
      </c>
      <c r="B578" t="s">
        <v>1147</v>
      </c>
      <c r="C578" s="68">
        <v>54.489999999999995</v>
      </c>
    </row>
    <row r="579" spans="1:3" x14ac:dyDescent="0.2">
      <c r="A579" s="67" t="s">
        <v>1148</v>
      </c>
      <c r="B579" t="s">
        <v>1149</v>
      </c>
      <c r="C579" s="68">
        <v>21.790000000000003</v>
      </c>
    </row>
    <row r="580" spans="1:3" x14ac:dyDescent="0.2">
      <c r="A580" s="67" t="s">
        <v>1150</v>
      </c>
      <c r="B580" t="s">
        <v>1151</v>
      </c>
      <c r="C580" s="68">
        <v>19.989999999999998</v>
      </c>
    </row>
    <row r="581" spans="1:3" x14ac:dyDescent="0.2">
      <c r="A581" s="67" t="s">
        <v>1152</v>
      </c>
      <c r="B581" t="s">
        <v>1153</v>
      </c>
      <c r="C581" s="68">
        <v>599.99</v>
      </c>
    </row>
    <row r="582" spans="1:3" x14ac:dyDescent="0.2">
      <c r="A582" s="67" t="s">
        <v>1154</v>
      </c>
      <c r="B582" t="s">
        <v>1155</v>
      </c>
      <c r="C582" s="68">
        <v>35.869999999999997</v>
      </c>
    </row>
    <row r="583" spans="1:3" x14ac:dyDescent="0.2">
      <c r="A583" s="67" t="s">
        <v>1156</v>
      </c>
      <c r="B583" t="s">
        <v>1157</v>
      </c>
      <c r="C583" s="68">
        <v>35.96</v>
      </c>
    </row>
    <row r="584" spans="1:3" x14ac:dyDescent="0.2">
      <c r="A584" s="67" t="s">
        <v>1158</v>
      </c>
      <c r="B584" t="s">
        <v>1159</v>
      </c>
      <c r="C584" s="68">
        <v>35.919999999999995</v>
      </c>
    </row>
    <row r="585" spans="1:3" x14ac:dyDescent="0.2">
      <c r="A585" s="67" t="s">
        <v>1160</v>
      </c>
      <c r="B585" t="s">
        <v>1161</v>
      </c>
      <c r="C585" s="68">
        <v>34.78</v>
      </c>
    </row>
    <row r="586" spans="1:3" x14ac:dyDescent="0.2">
      <c r="A586" s="67" t="s">
        <v>1162</v>
      </c>
      <c r="B586" t="s">
        <v>1163</v>
      </c>
      <c r="C586" s="68">
        <v>34.83</v>
      </c>
    </row>
    <row r="587" spans="1:3" x14ac:dyDescent="0.2">
      <c r="A587" s="67" t="s">
        <v>1164</v>
      </c>
      <c r="B587" t="s">
        <v>1165</v>
      </c>
      <c r="C587" s="68">
        <v>35.96</v>
      </c>
    </row>
    <row r="588" spans="1:3" x14ac:dyDescent="0.2">
      <c r="A588" s="67" t="s">
        <v>1166</v>
      </c>
      <c r="B588" t="s">
        <v>1167</v>
      </c>
      <c r="C588" s="68">
        <v>29.970000000000002</v>
      </c>
    </row>
    <row r="589" spans="1:3" x14ac:dyDescent="0.2">
      <c r="A589" s="67" t="s">
        <v>1168</v>
      </c>
      <c r="B589" t="s">
        <v>1169</v>
      </c>
      <c r="C589" s="68">
        <v>25.07</v>
      </c>
    </row>
    <row r="590" spans="1:3" x14ac:dyDescent="0.2">
      <c r="A590" s="67" t="s">
        <v>1170</v>
      </c>
      <c r="B590" t="s">
        <v>1171</v>
      </c>
      <c r="C590" s="68">
        <v>59.99</v>
      </c>
    </row>
    <row r="591" spans="1:3" x14ac:dyDescent="0.2">
      <c r="A591" s="67" t="s">
        <v>1172</v>
      </c>
      <c r="B591" t="s">
        <v>1173</v>
      </c>
      <c r="C591" s="68">
        <v>51.22</v>
      </c>
    </row>
    <row r="592" spans="1:3" x14ac:dyDescent="0.2">
      <c r="A592" s="67" t="s">
        <v>1174</v>
      </c>
      <c r="B592" t="s">
        <v>1175</v>
      </c>
      <c r="C592" s="68">
        <v>32.6</v>
      </c>
    </row>
    <row r="593" spans="1:3" x14ac:dyDescent="0.2">
      <c r="A593" s="67" t="s">
        <v>1176</v>
      </c>
      <c r="B593" t="s">
        <v>1177</v>
      </c>
      <c r="C593" s="68">
        <v>32.69</v>
      </c>
    </row>
    <row r="594" spans="1:3" x14ac:dyDescent="0.2">
      <c r="A594" s="67" t="s">
        <v>1178</v>
      </c>
      <c r="B594" t="s">
        <v>1179</v>
      </c>
      <c r="C594" s="68">
        <v>32.65</v>
      </c>
    </row>
    <row r="595" spans="1:3" x14ac:dyDescent="0.2">
      <c r="A595" s="67" t="s">
        <v>1180</v>
      </c>
      <c r="B595" t="s">
        <v>1181</v>
      </c>
      <c r="C595" s="68">
        <v>34.869999999999997</v>
      </c>
    </row>
    <row r="596" spans="1:3" x14ac:dyDescent="0.2">
      <c r="A596" s="67" t="s">
        <v>1182</v>
      </c>
      <c r="B596" t="s">
        <v>1183</v>
      </c>
      <c r="C596" s="68">
        <v>28.290000000000003</v>
      </c>
    </row>
    <row r="597" spans="1:3" x14ac:dyDescent="0.2">
      <c r="A597" s="67" t="s">
        <v>1184</v>
      </c>
      <c r="B597" t="s">
        <v>1185</v>
      </c>
      <c r="C597" s="68">
        <v>68.660000000000011</v>
      </c>
    </row>
    <row r="598" spans="1:3" x14ac:dyDescent="0.2">
      <c r="A598" s="67" t="s">
        <v>1186</v>
      </c>
      <c r="B598" t="s">
        <v>1187</v>
      </c>
      <c r="C598" s="68">
        <v>28.330000000000002</v>
      </c>
    </row>
    <row r="599" spans="1:3" x14ac:dyDescent="0.2">
      <c r="A599" s="67" t="s">
        <v>1188</v>
      </c>
      <c r="B599" t="s">
        <v>1189</v>
      </c>
      <c r="C599" s="68">
        <v>439.99</v>
      </c>
    </row>
    <row r="600" spans="1:3" x14ac:dyDescent="0.2">
      <c r="A600" s="67" t="s">
        <v>1190</v>
      </c>
      <c r="B600" t="s">
        <v>1191</v>
      </c>
      <c r="C600" s="68">
        <v>213.76</v>
      </c>
    </row>
    <row r="601" spans="1:3" x14ac:dyDescent="0.2">
      <c r="A601" s="67" t="s">
        <v>1192</v>
      </c>
      <c r="B601" t="s">
        <v>1193</v>
      </c>
      <c r="C601" s="68">
        <v>649.99</v>
      </c>
    </row>
    <row r="602" spans="1:3" x14ac:dyDescent="0.2">
      <c r="A602" s="67" t="s">
        <v>1194</v>
      </c>
      <c r="B602" t="s">
        <v>1195</v>
      </c>
      <c r="C602" s="68">
        <v>314.03999999999996</v>
      </c>
    </row>
    <row r="603" spans="1:3" x14ac:dyDescent="0.2">
      <c r="A603" s="67" t="s">
        <v>1196</v>
      </c>
      <c r="B603" t="s">
        <v>1197</v>
      </c>
      <c r="C603" s="68">
        <v>899.99</v>
      </c>
    </row>
    <row r="604" spans="1:3" x14ac:dyDescent="0.2">
      <c r="A604" s="67" t="s">
        <v>1198</v>
      </c>
      <c r="B604" t="s">
        <v>1199</v>
      </c>
      <c r="C604" s="68">
        <v>1099.99</v>
      </c>
    </row>
    <row r="605" spans="1:3" x14ac:dyDescent="0.2">
      <c r="A605" s="67" t="s">
        <v>1200</v>
      </c>
      <c r="B605" t="s">
        <v>1201</v>
      </c>
      <c r="C605" s="68">
        <v>462.28</v>
      </c>
    </row>
    <row r="606" spans="1:3" x14ac:dyDescent="0.2">
      <c r="A606" s="67" t="s">
        <v>1202</v>
      </c>
      <c r="B606" t="s">
        <v>1203</v>
      </c>
      <c r="C606" s="68">
        <v>329.99</v>
      </c>
    </row>
    <row r="607" spans="1:3" x14ac:dyDescent="0.2">
      <c r="A607" s="67" t="s">
        <v>1204</v>
      </c>
      <c r="B607" t="s">
        <v>1205</v>
      </c>
      <c r="C607" s="68">
        <v>26.5</v>
      </c>
    </row>
    <row r="608" spans="1:3" x14ac:dyDescent="0.2">
      <c r="A608" s="67" t="s">
        <v>1206</v>
      </c>
      <c r="B608" t="s">
        <v>1207</v>
      </c>
      <c r="C608" s="68">
        <v>51.22</v>
      </c>
    </row>
    <row r="609" spans="1:3" x14ac:dyDescent="0.2">
      <c r="A609" s="67" t="s">
        <v>1208</v>
      </c>
      <c r="B609" t="s">
        <v>1209</v>
      </c>
      <c r="C609" s="68">
        <v>51.18</v>
      </c>
    </row>
    <row r="610" spans="1:3" x14ac:dyDescent="0.2">
      <c r="A610" s="67" t="s">
        <v>1210</v>
      </c>
      <c r="B610" t="s">
        <v>1211</v>
      </c>
      <c r="C610" s="68">
        <v>39.14</v>
      </c>
    </row>
    <row r="611" spans="1:3" x14ac:dyDescent="0.2">
      <c r="A611" s="67" t="s">
        <v>1212</v>
      </c>
      <c r="B611" t="s">
        <v>1213</v>
      </c>
      <c r="C611" s="68">
        <v>39.19</v>
      </c>
    </row>
    <row r="612" spans="1:3" x14ac:dyDescent="0.2">
      <c r="A612" s="67" t="s">
        <v>1214</v>
      </c>
      <c r="B612" t="s">
        <v>1215</v>
      </c>
      <c r="C612" s="68">
        <v>4.3499999999999996</v>
      </c>
    </row>
    <row r="613" spans="1:3" x14ac:dyDescent="0.2">
      <c r="A613" s="67" t="s">
        <v>1216</v>
      </c>
      <c r="B613" t="s">
        <v>1217</v>
      </c>
      <c r="C613" s="68">
        <v>60.94</v>
      </c>
    </row>
    <row r="614" spans="1:3" x14ac:dyDescent="0.2">
      <c r="A614" s="67" t="s">
        <v>1218</v>
      </c>
      <c r="B614" t="s">
        <v>1219</v>
      </c>
      <c r="C614" s="68">
        <v>63.12</v>
      </c>
    </row>
    <row r="615" spans="1:3" x14ac:dyDescent="0.2">
      <c r="A615" s="67" t="s">
        <v>1220</v>
      </c>
      <c r="B615" t="s">
        <v>1221</v>
      </c>
      <c r="C615" s="68">
        <v>39.229999999999997</v>
      </c>
    </row>
    <row r="616" spans="1:3" x14ac:dyDescent="0.2">
      <c r="A616" s="67" t="s">
        <v>1222</v>
      </c>
      <c r="B616" t="s">
        <v>1223</v>
      </c>
      <c r="C616" s="68">
        <v>30.51</v>
      </c>
    </row>
    <row r="617" spans="1:3" x14ac:dyDescent="0.2">
      <c r="A617" s="67" t="s">
        <v>1224</v>
      </c>
      <c r="B617" t="s">
        <v>1225</v>
      </c>
      <c r="C617" s="68">
        <v>147.13999999999999</v>
      </c>
    </row>
    <row r="618" spans="1:3" x14ac:dyDescent="0.2">
      <c r="A618" s="67" t="s">
        <v>1226</v>
      </c>
      <c r="B618" t="s">
        <v>1227</v>
      </c>
      <c r="C618" s="68">
        <v>43.589999999999996</v>
      </c>
    </row>
    <row r="619" spans="1:3" x14ac:dyDescent="0.2">
      <c r="A619" s="67" t="s">
        <v>1228</v>
      </c>
      <c r="B619" t="s">
        <v>1229</v>
      </c>
      <c r="C619" s="68">
        <v>58.85</v>
      </c>
    </row>
    <row r="620" spans="1:3" x14ac:dyDescent="0.2">
      <c r="A620" s="67" t="s">
        <v>1230</v>
      </c>
      <c r="B620" t="s">
        <v>1231</v>
      </c>
      <c r="C620" s="68">
        <v>58.809999999999995</v>
      </c>
    </row>
    <row r="621" spans="1:3" x14ac:dyDescent="0.2">
      <c r="A621" s="67" t="s">
        <v>1232</v>
      </c>
      <c r="B621" t="s">
        <v>1233</v>
      </c>
      <c r="C621" s="68">
        <v>41.32</v>
      </c>
    </row>
    <row r="622" spans="1:3" x14ac:dyDescent="0.2">
      <c r="A622" s="67" t="s">
        <v>1234</v>
      </c>
      <c r="B622" t="s">
        <v>1235</v>
      </c>
      <c r="C622" s="68">
        <v>41.37</v>
      </c>
    </row>
    <row r="623" spans="1:3" x14ac:dyDescent="0.2">
      <c r="A623" s="67" t="s">
        <v>1236</v>
      </c>
      <c r="B623" t="s">
        <v>1237</v>
      </c>
      <c r="C623" s="68">
        <v>5.4399999999999995</v>
      </c>
    </row>
    <row r="624" spans="1:3" x14ac:dyDescent="0.2">
      <c r="A624" s="67" t="s">
        <v>1238</v>
      </c>
      <c r="B624" t="s">
        <v>1239</v>
      </c>
      <c r="C624" s="68">
        <v>41.41</v>
      </c>
    </row>
    <row r="625" spans="1:3" x14ac:dyDescent="0.2">
      <c r="A625" s="67" t="s">
        <v>1240</v>
      </c>
      <c r="B625" t="s">
        <v>1241</v>
      </c>
      <c r="C625" s="68">
        <v>217.98999999999998</v>
      </c>
    </row>
    <row r="626" spans="1:3" x14ac:dyDescent="0.2">
      <c r="A626" s="67" t="s">
        <v>1242</v>
      </c>
      <c r="B626" t="s">
        <v>1243</v>
      </c>
      <c r="C626" s="68">
        <v>544.99</v>
      </c>
    </row>
    <row r="627" spans="1:3" x14ac:dyDescent="0.2">
      <c r="A627" s="67" t="s">
        <v>1244</v>
      </c>
      <c r="B627" t="s">
        <v>1245</v>
      </c>
      <c r="C627" s="68">
        <v>8.7099999999999991</v>
      </c>
    </row>
    <row r="628" spans="1:3" x14ac:dyDescent="0.2">
      <c r="A628" s="67" t="s">
        <v>1246</v>
      </c>
      <c r="B628" t="s">
        <v>1247</v>
      </c>
      <c r="C628" s="68">
        <v>359.69</v>
      </c>
    </row>
    <row r="629" spans="1:3" x14ac:dyDescent="0.2">
      <c r="A629" s="67" t="s">
        <v>1248</v>
      </c>
      <c r="B629" t="s">
        <v>1249</v>
      </c>
      <c r="C629" s="68">
        <v>69.989999999999995</v>
      </c>
    </row>
    <row r="630" spans="1:3" x14ac:dyDescent="0.2">
      <c r="A630" s="67" t="s">
        <v>1250</v>
      </c>
      <c r="B630" t="s">
        <v>1251</v>
      </c>
      <c r="C630" s="68">
        <v>89.99</v>
      </c>
    </row>
    <row r="631" spans="1:3" x14ac:dyDescent="0.2">
      <c r="A631" s="67" t="s">
        <v>1252</v>
      </c>
      <c r="B631" t="s">
        <v>1253</v>
      </c>
      <c r="C631" s="68">
        <v>104.99</v>
      </c>
    </row>
    <row r="632" spans="1:3" x14ac:dyDescent="0.2">
      <c r="A632" s="67" t="s">
        <v>1254</v>
      </c>
      <c r="B632" t="s">
        <v>1255</v>
      </c>
      <c r="C632" s="68">
        <v>219.99</v>
      </c>
    </row>
    <row r="633" spans="1:3" x14ac:dyDescent="0.2">
      <c r="A633" s="67" t="s">
        <v>1256</v>
      </c>
      <c r="B633" t="s">
        <v>1257</v>
      </c>
      <c r="C633" s="68">
        <v>41.41</v>
      </c>
    </row>
    <row r="634" spans="1:3" x14ac:dyDescent="0.2">
      <c r="A634" s="67" t="s">
        <v>1258</v>
      </c>
      <c r="B634" t="s">
        <v>1259</v>
      </c>
      <c r="C634" s="68">
        <v>39.229999999999997</v>
      </c>
    </row>
    <row r="635" spans="1:3" x14ac:dyDescent="0.2">
      <c r="A635" s="67" t="s">
        <v>1260</v>
      </c>
      <c r="B635" t="s">
        <v>1261</v>
      </c>
      <c r="C635" s="68">
        <v>40.32</v>
      </c>
    </row>
    <row r="636" spans="1:3" x14ac:dyDescent="0.2">
      <c r="A636" s="67" t="s">
        <v>1262</v>
      </c>
      <c r="B636" t="s">
        <v>1263</v>
      </c>
      <c r="C636" s="68">
        <v>21.25</v>
      </c>
    </row>
    <row r="637" spans="1:3" x14ac:dyDescent="0.2">
      <c r="A637" s="67" t="s">
        <v>1264</v>
      </c>
      <c r="B637" t="s">
        <v>1265</v>
      </c>
      <c r="C637" s="68">
        <v>42.5</v>
      </c>
    </row>
    <row r="638" spans="1:3" x14ac:dyDescent="0.2">
      <c r="A638" s="67" t="s">
        <v>1266</v>
      </c>
      <c r="B638" t="s">
        <v>1267</v>
      </c>
      <c r="C638" s="68">
        <v>43.75</v>
      </c>
    </row>
    <row r="639" spans="1:3" x14ac:dyDescent="0.2">
      <c r="A639" s="67" t="s">
        <v>1268</v>
      </c>
      <c r="B639" t="s">
        <v>1269</v>
      </c>
      <c r="C639" s="68">
        <v>87.5</v>
      </c>
    </row>
    <row r="640" spans="1:3" x14ac:dyDescent="0.2">
      <c r="A640" s="67" t="s">
        <v>1270</v>
      </c>
      <c r="B640" t="s">
        <v>1271</v>
      </c>
      <c r="C640" s="68">
        <v>57.5</v>
      </c>
    </row>
    <row r="641" spans="1:3" x14ac:dyDescent="0.2">
      <c r="A641" s="67" t="s">
        <v>1272</v>
      </c>
      <c r="B641" t="s">
        <v>1273</v>
      </c>
      <c r="C641" s="68">
        <v>115</v>
      </c>
    </row>
    <row r="642" spans="1:3" x14ac:dyDescent="0.2">
      <c r="A642" s="67" t="s">
        <v>1274</v>
      </c>
      <c r="B642" t="s">
        <v>1275</v>
      </c>
      <c r="C642" s="68">
        <v>499.99</v>
      </c>
    </row>
    <row r="643" spans="1:3" x14ac:dyDescent="0.2">
      <c r="A643" s="67" t="s">
        <v>1276</v>
      </c>
      <c r="B643" t="s">
        <v>1277</v>
      </c>
      <c r="C643" s="68">
        <v>269.99</v>
      </c>
    </row>
    <row r="644" spans="1:3" x14ac:dyDescent="0.2">
      <c r="A644" s="67" t="s">
        <v>1278</v>
      </c>
      <c r="B644" t="s">
        <v>1279</v>
      </c>
      <c r="C644" s="68">
        <v>113.21000000000001</v>
      </c>
    </row>
    <row r="645" spans="1:3" x14ac:dyDescent="0.2">
      <c r="A645" s="67" t="s">
        <v>1280</v>
      </c>
      <c r="B645" t="s">
        <v>1281</v>
      </c>
      <c r="C645" s="68">
        <v>269.99</v>
      </c>
    </row>
    <row r="646" spans="1:3" x14ac:dyDescent="0.2">
      <c r="A646" s="67" t="s">
        <v>1282</v>
      </c>
      <c r="B646" t="s">
        <v>1283</v>
      </c>
      <c r="C646" s="68">
        <v>43.589999999999996</v>
      </c>
    </row>
    <row r="647" spans="1:3" x14ac:dyDescent="0.2">
      <c r="A647" s="67" t="s">
        <v>1284</v>
      </c>
      <c r="B647" t="s">
        <v>1285</v>
      </c>
      <c r="C647" s="68">
        <v>50.129999999999995</v>
      </c>
    </row>
    <row r="648" spans="1:3" x14ac:dyDescent="0.2">
      <c r="A648" s="67" t="s">
        <v>1286</v>
      </c>
      <c r="B648" t="s">
        <v>1287</v>
      </c>
      <c r="C648" s="68">
        <v>46.86</v>
      </c>
    </row>
    <row r="649" spans="1:3" x14ac:dyDescent="0.2">
      <c r="A649" s="67" t="s">
        <v>1288</v>
      </c>
      <c r="B649" t="s">
        <v>1289</v>
      </c>
      <c r="C649" s="68">
        <v>49.04</v>
      </c>
    </row>
    <row r="650" spans="1:3" x14ac:dyDescent="0.2">
      <c r="A650" s="67" t="s">
        <v>1290</v>
      </c>
      <c r="B650" t="s">
        <v>1291</v>
      </c>
      <c r="C650" s="68">
        <v>599.99</v>
      </c>
    </row>
    <row r="651" spans="1:3" x14ac:dyDescent="0.2">
      <c r="A651" s="67" t="s">
        <v>1292</v>
      </c>
      <c r="B651" t="s">
        <v>1293</v>
      </c>
      <c r="C651" s="68">
        <v>35.96</v>
      </c>
    </row>
    <row r="652" spans="1:3" x14ac:dyDescent="0.2">
      <c r="A652" s="67" t="s">
        <v>1294</v>
      </c>
      <c r="B652" t="s">
        <v>1295</v>
      </c>
      <c r="C652" s="68">
        <v>18.520000000000003</v>
      </c>
    </row>
    <row r="653" spans="1:3" x14ac:dyDescent="0.2">
      <c r="A653" s="67" t="s">
        <v>1296</v>
      </c>
      <c r="B653" t="s">
        <v>1297</v>
      </c>
      <c r="C653" s="68">
        <v>44.68</v>
      </c>
    </row>
    <row r="654" spans="1:3" x14ac:dyDescent="0.2">
      <c r="A654" s="67" t="s">
        <v>1298</v>
      </c>
      <c r="B654" t="s">
        <v>1299</v>
      </c>
      <c r="C654" s="68">
        <v>42.339999999999996</v>
      </c>
    </row>
    <row r="655" spans="1:3" x14ac:dyDescent="0.2">
      <c r="A655" s="67" t="s">
        <v>1300</v>
      </c>
      <c r="B655" t="s">
        <v>1301</v>
      </c>
      <c r="C655" s="68">
        <v>50.809999999999995</v>
      </c>
    </row>
    <row r="656" spans="1:3" x14ac:dyDescent="0.2">
      <c r="A656" s="67" t="s">
        <v>1302</v>
      </c>
      <c r="B656" t="s">
        <v>1303</v>
      </c>
      <c r="C656" s="68">
        <v>48.39</v>
      </c>
    </row>
    <row r="657" spans="1:3" x14ac:dyDescent="0.2">
      <c r="A657" s="67" t="s">
        <v>1304</v>
      </c>
      <c r="B657" t="s">
        <v>1305</v>
      </c>
      <c r="C657" s="68">
        <v>57.76</v>
      </c>
    </row>
    <row r="658" spans="1:3" x14ac:dyDescent="0.2">
      <c r="A658" s="67" t="s">
        <v>1306</v>
      </c>
      <c r="B658" t="s">
        <v>1307</v>
      </c>
      <c r="C658" s="68">
        <v>56.669999999999995</v>
      </c>
    </row>
    <row r="659" spans="1:3" x14ac:dyDescent="0.2">
      <c r="A659" s="67" t="s">
        <v>1308</v>
      </c>
      <c r="B659" t="s">
        <v>1309</v>
      </c>
      <c r="C659" s="68">
        <v>63.21</v>
      </c>
    </row>
    <row r="660" spans="1:3" x14ac:dyDescent="0.2">
      <c r="A660" s="72" t="s">
        <v>1310</v>
      </c>
      <c r="B660" t="s">
        <v>1311</v>
      </c>
      <c r="C660" s="68">
        <v>501.39</v>
      </c>
    </row>
    <row r="661" spans="1:3" x14ac:dyDescent="0.2">
      <c r="A661" s="67" t="s">
        <v>1312</v>
      </c>
      <c r="B661" t="s">
        <v>1313</v>
      </c>
      <c r="C661" s="68">
        <v>43.169999999999995</v>
      </c>
    </row>
    <row r="662" spans="1:3" x14ac:dyDescent="0.2">
      <c r="A662" s="67" t="s">
        <v>1314</v>
      </c>
      <c r="B662" t="s">
        <v>1315</v>
      </c>
      <c r="C662" s="68">
        <v>47.96</v>
      </c>
    </row>
    <row r="663" spans="1:3" x14ac:dyDescent="0.2">
      <c r="A663" s="67" t="s">
        <v>1316</v>
      </c>
      <c r="B663" t="s">
        <v>1317</v>
      </c>
      <c r="C663" s="68">
        <v>52.76</v>
      </c>
    </row>
    <row r="664" spans="1:3" x14ac:dyDescent="0.2">
      <c r="A664" s="67" t="s">
        <v>1318</v>
      </c>
      <c r="B664" t="s">
        <v>1319</v>
      </c>
      <c r="C664" s="68">
        <v>59.95</v>
      </c>
    </row>
    <row r="665" spans="1:3" x14ac:dyDescent="0.2">
      <c r="A665" s="67" t="s">
        <v>1320</v>
      </c>
      <c r="B665" t="s">
        <v>1321</v>
      </c>
      <c r="C665" s="68">
        <v>71.94</v>
      </c>
    </row>
    <row r="666" spans="1:3" x14ac:dyDescent="0.2">
      <c r="A666" s="67" t="s">
        <v>1322</v>
      </c>
      <c r="B666" t="s">
        <v>1323</v>
      </c>
      <c r="C666" s="68">
        <v>47.96</v>
      </c>
    </row>
    <row r="667" spans="1:3" x14ac:dyDescent="0.2">
      <c r="A667" s="67" t="s">
        <v>1324</v>
      </c>
      <c r="B667" t="s">
        <v>1325</v>
      </c>
      <c r="C667" s="68">
        <v>52.76</v>
      </c>
    </row>
    <row r="668" spans="1:3" x14ac:dyDescent="0.2">
      <c r="A668" s="67" t="s">
        <v>1326</v>
      </c>
      <c r="B668" t="s">
        <v>1327</v>
      </c>
      <c r="C668" s="68">
        <v>57.559999999999995</v>
      </c>
    </row>
    <row r="669" spans="1:3" x14ac:dyDescent="0.2">
      <c r="A669" s="67" t="s">
        <v>1328</v>
      </c>
      <c r="B669" t="s">
        <v>1329</v>
      </c>
      <c r="C669" s="68">
        <v>65.95</v>
      </c>
    </row>
    <row r="670" spans="1:3" x14ac:dyDescent="0.2">
      <c r="A670" s="67" t="s">
        <v>1330</v>
      </c>
      <c r="B670" t="s">
        <v>1331</v>
      </c>
      <c r="C670" s="68">
        <v>89.93</v>
      </c>
    </row>
    <row r="671" spans="1:3" x14ac:dyDescent="0.2">
      <c r="A671" s="67" t="s">
        <v>1332</v>
      </c>
      <c r="B671" t="s">
        <v>1333</v>
      </c>
      <c r="C671" s="68">
        <v>62.35</v>
      </c>
    </row>
    <row r="672" spans="1:3" x14ac:dyDescent="0.2">
      <c r="A672" s="67" t="s">
        <v>1334</v>
      </c>
      <c r="B672" t="s">
        <v>1335</v>
      </c>
      <c r="C672" s="68">
        <v>69.550000000000011</v>
      </c>
    </row>
    <row r="673" spans="1:3" x14ac:dyDescent="0.2">
      <c r="A673" s="67" t="s">
        <v>1336</v>
      </c>
      <c r="B673" t="s">
        <v>1337</v>
      </c>
      <c r="C673" s="68">
        <v>81.540000000000006</v>
      </c>
    </row>
    <row r="674" spans="1:3" x14ac:dyDescent="0.2">
      <c r="A674" s="67" t="s">
        <v>1338</v>
      </c>
      <c r="B674" t="s">
        <v>1339</v>
      </c>
      <c r="C674" s="68">
        <v>93.53</v>
      </c>
    </row>
    <row r="675" spans="1:3" x14ac:dyDescent="0.2">
      <c r="A675" s="67" t="s">
        <v>1340</v>
      </c>
      <c r="B675" t="s">
        <v>1341</v>
      </c>
      <c r="C675" s="68">
        <v>117.51</v>
      </c>
    </row>
    <row r="676" spans="1:3" x14ac:dyDescent="0.2">
      <c r="A676" s="67" t="s">
        <v>1342</v>
      </c>
      <c r="B676" t="s">
        <v>1343</v>
      </c>
      <c r="C676" s="68">
        <v>1.08</v>
      </c>
    </row>
    <row r="677" spans="1:3" x14ac:dyDescent="0.2">
      <c r="A677" s="67">
        <v>50700</v>
      </c>
      <c r="B677" t="s">
        <v>1344</v>
      </c>
      <c r="C677" s="68">
        <v>9.99</v>
      </c>
    </row>
    <row r="678" spans="1:3" x14ac:dyDescent="0.2">
      <c r="A678" s="67">
        <v>90230</v>
      </c>
      <c r="B678" t="s">
        <v>1345</v>
      </c>
      <c r="C678" s="68">
        <v>16.34</v>
      </c>
    </row>
    <row r="679" spans="1:3" x14ac:dyDescent="0.2">
      <c r="A679" s="67" t="s">
        <v>1346</v>
      </c>
      <c r="B679" t="s">
        <v>1347</v>
      </c>
      <c r="C679" s="68">
        <v>43.25</v>
      </c>
    </row>
    <row r="680" spans="1:3" x14ac:dyDescent="0.2">
      <c r="A680" s="67" t="s">
        <v>1348</v>
      </c>
      <c r="B680" t="s">
        <v>1349</v>
      </c>
      <c r="C680" s="68">
        <v>28.08</v>
      </c>
    </row>
    <row r="681" spans="1:3" x14ac:dyDescent="0.2">
      <c r="A681" s="67" t="s">
        <v>1350</v>
      </c>
      <c r="B681" t="s">
        <v>1351</v>
      </c>
      <c r="C681" s="68">
        <v>20.239999999999998</v>
      </c>
    </row>
    <row r="682" spans="1:3" x14ac:dyDescent="0.2">
      <c r="A682" s="67" t="s">
        <v>1352</v>
      </c>
      <c r="B682" t="s">
        <v>1353</v>
      </c>
      <c r="C682" s="68">
        <v>48.53</v>
      </c>
    </row>
    <row r="683" spans="1:3" x14ac:dyDescent="0.2">
      <c r="A683" s="67" t="s">
        <v>1354</v>
      </c>
      <c r="B683" t="s">
        <v>1355</v>
      </c>
      <c r="C683" s="68">
        <v>17.55</v>
      </c>
    </row>
    <row r="684" spans="1:3" x14ac:dyDescent="0.2">
      <c r="A684" s="67" t="s">
        <v>1356</v>
      </c>
      <c r="B684" t="s">
        <v>1357</v>
      </c>
      <c r="C684" s="68">
        <v>77.44</v>
      </c>
    </row>
    <row r="685" spans="1:3" x14ac:dyDescent="0.2">
      <c r="A685" s="67" t="s">
        <v>1358</v>
      </c>
      <c r="B685" t="s">
        <v>1359</v>
      </c>
      <c r="C685" s="68">
        <v>190.13</v>
      </c>
    </row>
    <row r="686" spans="1:3" x14ac:dyDescent="0.2">
      <c r="A686" s="67" t="s">
        <v>1360</v>
      </c>
      <c r="B686" t="s">
        <v>1361</v>
      </c>
      <c r="C686" s="68">
        <v>226.5</v>
      </c>
    </row>
    <row r="687" spans="1:3" x14ac:dyDescent="0.2">
      <c r="A687" s="67" t="s">
        <v>1362</v>
      </c>
      <c r="B687" t="s">
        <v>1363</v>
      </c>
      <c r="C687" s="68">
        <v>198.5</v>
      </c>
    </row>
    <row r="688" spans="1:3" x14ac:dyDescent="0.2">
      <c r="A688" s="67" t="s">
        <v>1364</v>
      </c>
      <c r="B688" t="s">
        <v>1365</v>
      </c>
      <c r="C688" s="68">
        <v>332.08</v>
      </c>
    </row>
    <row r="689" spans="1:3" x14ac:dyDescent="0.2">
      <c r="A689" s="67" t="s">
        <v>1366</v>
      </c>
      <c r="B689" t="s">
        <v>1367</v>
      </c>
      <c r="C689" s="68">
        <v>403.5</v>
      </c>
    </row>
    <row r="690" spans="1:3" x14ac:dyDescent="0.2">
      <c r="A690" s="67" t="s">
        <v>1368</v>
      </c>
      <c r="B690" t="s">
        <v>1369</v>
      </c>
      <c r="C690" s="68">
        <v>362</v>
      </c>
    </row>
    <row r="691" spans="1:3" x14ac:dyDescent="0.2">
      <c r="A691" s="67" t="s">
        <v>1370</v>
      </c>
      <c r="B691" t="s">
        <v>1371</v>
      </c>
      <c r="C691" s="68">
        <v>535</v>
      </c>
    </row>
    <row r="692" spans="1:3" x14ac:dyDescent="0.2">
      <c r="A692" s="67" t="s">
        <v>1372</v>
      </c>
      <c r="B692" t="s">
        <v>1373</v>
      </c>
      <c r="C692" s="68">
        <v>572</v>
      </c>
    </row>
    <row r="693" spans="1:3" x14ac:dyDescent="0.2">
      <c r="A693" s="67" t="s">
        <v>1374</v>
      </c>
      <c r="B693" t="s">
        <v>1375</v>
      </c>
      <c r="C693" s="68">
        <v>0</v>
      </c>
    </row>
    <row r="694" spans="1:3" x14ac:dyDescent="0.2">
      <c r="A694" s="67" t="s">
        <v>1376</v>
      </c>
      <c r="B694" t="s">
        <v>1377</v>
      </c>
      <c r="C694" s="68">
        <v>0</v>
      </c>
    </row>
    <row r="695" spans="1:3" x14ac:dyDescent="0.2">
      <c r="A695" s="67" t="s">
        <v>1378</v>
      </c>
      <c r="B695" t="s">
        <v>1379</v>
      </c>
      <c r="C695" s="68">
        <v>0</v>
      </c>
    </row>
    <row r="696" spans="1:3" x14ac:dyDescent="0.2">
      <c r="A696" s="67" t="s">
        <v>1380</v>
      </c>
      <c r="B696" t="s">
        <v>1381</v>
      </c>
      <c r="C696" s="68">
        <v>0</v>
      </c>
    </row>
    <row r="697" spans="1:3" x14ac:dyDescent="0.2">
      <c r="A697" s="67" t="s">
        <v>1382</v>
      </c>
      <c r="B697" t="s">
        <v>1383</v>
      </c>
      <c r="C697" s="68">
        <v>0</v>
      </c>
    </row>
    <row r="698" spans="1:3" x14ac:dyDescent="0.2">
      <c r="A698" s="67" t="s">
        <v>1384</v>
      </c>
      <c r="B698" t="s">
        <v>1385</v>
      </c>
      <c r="C698" s="68">
        <v>0</v>
      </c>
    </row>
    <row r="699" spans="1:3" x14ac:dyDescent="0.2">
      <c r="A699" s="67" t="s">
        <v>1386</v>
      </c>
      <c r="B699" t="s">
        <v>1387</v>
      </c>
      <c r="C699" s="68">
        <v>0</v>
      </c>
    </row>
    <row r="700" spans="1:3" x14ac:dyDescent="0.2">
      <c r="A700" s="67" t="s">
        <v>1388</v>
      </c>
      <c r="B700" t="s">
        <v>1389</v>
      </c>
      <c r="C700" s="68">
        <v>0</v>
      </c>
    </row>
    <row r="701" spans="1:3" x14ac:dyDescent="0.2">
      <c r="A701" s="67" t="s">
        <v>1390</v>
      </c>
      <c r="B701" t="s">
        <v>1391</v>
      </c>
      <c r="C701" s="68">
        <v>0</v>
      </c>
    </row>
    <row r="702" spans="1:3" x14ac:dyDescent="0.2">
      <c r="A702" s="67" t="s">
        <v>1392</v>
      </c>
      <c r="B702" t="s">
        <v>1393</v>
      </c>
      <c r="C702" s="68">
        <v>0</v>
      </c>
    </row>
    <row r="703" spans="1:3" x14ac:dyDescent="0.2">
      <c r="A703" s="67" t="s">
        <v>1394</v>
      </c>
      <c r="B703" t="s">
        <v>1395</v>
      </c>
      <c r="C703" s="68">
        <v>0</v>
      </c>
    </row>
    <row r="704" spans="1:3" x14ac:dyDescent="0.2">
      <c r="A704" s="67" t="s">
        <v>1396</v>
      </c>
      <c r="B704" t="s">
        <v>1397</v>
      </c>
      <c r="C704" s="68">
        <v>0</v>
      </c>
    </row>
    <row r="705" spans="1:3" x14ac:dyDescent="0.2">
      <c r="A705" s="67" t="s">
        <v>1398</v>
      </c>
      <c r="B705" t="s">
        <v>1399</v>
      </c>
      <c r="C705" s="68">
        <v>0</v>
      </c>
    </row>
    <row r="706" spans="1:3" x14ac:dyDescent="0.2">
      <c r="A706" s="67" t="s">
        <v>1400</v>
      </c>
      <c r="B706" t="s">
        <v>1401</v>
      </c>
      <c r="C706" s="68">
        <v>0</v>
      </c>
    </row>
    <row r="707" spans="1:3" x14ac:dyDescent="0.2">
      <c r="A707" s="67" t="s">
        <v>1402</v>
      </c>
      <c r="B707" t="s">
        <v>1403</v>
      </c>
      <c r="C707" s="68">
        <v>0</v>
      </c>
    </row>
    <row r="708" spans="1:3" x14ac:dyDescent="0.2">
      <c r="A708" s="67" t="s">
        <v>1404</v>
      </c>
      <c r="B708" t="s">
        <v>1405</v>
      </c>
      <c r="C708" s="68">
        <v>0</v>
      </c>
    </row>
    <row r="709" spans="1:3" x14ac:dyDescent="0.2">
      <c r="A709" s="67" t="s">
        <v>1406</v>
      </c>
      <c r="B709" t="s">
        <v>1407</v>
      </c>
      <c r="C709" s="68">
        <v>0</v>
      </c>
    </row>
    <row r="710" spans="1:3" x14ac:dyDescent="0.2">
      <c r="A710" s="67" t="s">
        <v>1408</v>
      </c>
      <c r="B710" t="s">
        <v>1409</v>
      </c>
      <c r="C710" s="68">
        <v>0</v>
      </c>
    </row>
    <row r="711" spans="1:3" x14ac:dyDescent="0.2">
      <c r="A711" s="67" t="s">
        <v>1410</v>
      </c>
      <c r="B711" t="s">
        <v>1411</v>
      </c>
      <c r="C711" s="68">
        <v>0</v>
      </c>
    </row>
    <row r="712" spans="1:3" x14ac:dyDescent="0.2">
      <c r="A712" s="67" t="s">
        <v>1412</v>
      </c>
      <c r="B712" t="s">
        <v>1413</v>
      </c>
      <c r="C712" s="68">
        <v>0</v>
      </c>
    </row>
    <row r="713" spans="1:3" x14ac:dyDescent="0.2">
      <c r="A713" s="67" t="s">
        <v>1414</v>
      </c>
      <c r="B713" t="s">
        <v>1415</v>
      </c>
      <c r="C713" s="68">
        <v>0</v>
      </c>
    </row>
    <row r="714" spans="1:3" x14ac:dyDescent="0.2">
      <c r="A714" s="67" t="s">
        <v>1416</v>
      </c>
      <c r="B714" t="s">
        <v>1417</v>
      </c>
      <c r="C714" s="68">
        <v>0</v>
      </c>
    </row>
    <row r="715" spans="1:3" x14ac:dyDescent="0.2">
      <c r="A715" s="67" t="s">
        <v>1418</v>
      </c>
      <c r="B715" t="s">
        <v>1419</v>
      </c>
      <c r="C715" s="68">
        <v>0</v>
      </c>
    </row>
    <row r="716" spans="1:3" x14ac:dyDescent="0.2">
      <c r="A716" s="67" t="s">
        <v>1420</v>
      </c>
      <c r="B716" t="s">
        <v>1421</v>
      </c>
      <c r="C716" s="68">
        <v>0</v>
      </c>
    </row>
    <row r="717" spans="1:3" x14ac:dyDescent="0.2">
      <c r="A717" s="67" t="s">
        <v>1422</v>
      </c>
      <c r="B717" t="s">
        <v>1423</v>
      </c>
      <c r="C717" s="68">
        <v>0</v>
      </c>
    </row>
    <row r="718" spans="1:3" x14ac:dyDescent="0.2">
      <c r="A718" s="67" t="s">
        <v>1424</v>
      </c>
      <c r="B718" t="s">
        <v>1425</v>
      </c>
      <c r="C718" s="68">
        <v>0</v>
      </c>
    </row>
    <row r="719" spans="1:3" x14ac:dyDescent="0.2">
      <c r="A719" s="67" t="s">
        <v>1426</v>
      </c>
      <c r="B719" t="s">
        <v>1427</v>
      </c>
      <c r="C719" s="68">
        <v>0</v>
      </c>
    </row>
    <row r="720" spans="1:3" x14ac:dyDescent="0.2">
      <c r="A720" s="67" t="s">
        <v>1428</v>
      </c>
      <c r="B720" t="s">
        <v>1429</v>
      </c>
      <c r="C720" s="68">
        <v>0</v>
      </c>
    </row>
    <row r="721" spans="1:3" x14ac:dyDescent="0.2">
      <c r="A721" s="67" t="s">
        <v>1430</v>
      </c>
      <c r="B721" t="s">
        <v>1431</v>
      </c>
      <c r="C721" s="68">
        <v>2.99</v>
      </c>
    </row>
    <row r="722" spans="1:3" x14ac:dyDescent="0.2">
      <c r="A722" s="67" t="s">
        <v>1432</v>
      </c>
      <c r="B722" t="s">
        <v>1433</v>
      </c>
      <c r="C722" s="68">
        <v>2.99</v>
      </c>
    </row>
    <row r="723" spans="1:3" x14ac:dyDescent="0.2">
      <c r="A723" s="67" t="s">
        <v>1434</v>
      </c>
      <c r="B723" t="s">
        <v>1435</v>
      </c>
      <c r="C723" s="68">
        <v>15.99</v>
      </c>
    </row>
    <row r="724" spans="1:3" x14ac:dyDescent="0.2">
      <c r="A724" s="67" t="s">
        <v>1436</v>
      </c>
      <c r="B724" t="s">
        <v>1437</v>
      </c>
      <c r="C724" s="68">
        <v>2.99</v>
      </c>
    </row>
    <row r="725" spans="1:3" x14ac:dyDescent="0.2">
      <c r="A725" s="67" t="s">
        <v>1438</v>
      </c>
      <c r="B725" t="s">
        <v>1439</v>
      </c>
      <c r="C725" s="68">
        <v>3.99</v>
      </c>
    </row>
    <row r="726" spans="1:3" x14ac:dyDescent="0.2">
      <c r="A726" s="67" t="s">
        <v>1440</v>
      </c>
      <c r="B726" t="s">
        <v>1441</v>
      </c>
      <c r="C726" s="68">
        <v>4.99</v>
      </c>
    </row>
    <row r="727" spans="1:3" x14ac:dyDescent="0.2">
      <c r="A727" s="67" t="s">
        <v>1442</v>
      </c>
      <c r="B727" t="s">
        <v>1443</v>
      </c>
      <c r="C727" s="68">
        <v>0</v>
      </c>
    </row>
    <row r="728" spans="1:3" x14ac:dyDescent="0.2">
      <c r="A728" s="67" t="s">
        <v>1444</v>
      </c>
      <c r="B728" t="s">
        <v>1445</v>
      </c>
      <c r="C728" s="68">
        <v>0</v>
      </c>
    </row>
    <row r="729" spans="1:3" x14ac:dyDescent="0.2">
      <c r="A729" s="67" t="s">
        <v>1446</v>
      </c>
      <c r="B729" t="s">
        <v>1447</v>
      </c>
      <c r="C729" s="68">
        <v>0</v>
      </c>
    </row>
    <row r="730" spans="1:3" x14ac:dyDescent="0.2">
      <c r="A730" s="67" t="s">
        <v>1448</v>
      </c>
      <c r="B730" t="s">
        <v>1449</v>
      </c>
      <c r="C730" s="68">
        <v>0</v>
      </c>
    </row>
    <row r="731" spans="1:3" x14ac:dyDescent="0.2">
      <c r="A731" s="67" t="s">
        <v>1450</v>
      </c>
      <c r="B731" t="s">
        <v>1450</v>
      </c>
      <c r="C731" s="68">
        <v>0</v>
      </c>
    </row>
    <row r="732" spans="1:3" x14ac:dyDescent="0.2">
      <c r="A732" s="67" t="s">
        <v>1451</v>
      </c>
      <c r="B732" t="s">
        <v>1452</v>
      </c>
      <c r="C732" s="68">
        <v>0</v>
      </c>
    </row>
    <row r="733" spans="1:3" x14ac:dyDescent="0.2">
      <c r="A733" s="67" t="s">
        <v>1453</v>
      </c>
      <c r="C733" s="68">
        <v>0</v>
      </c>
    </row>
    <row r="734" spans="1:3" x14ac:dyDescent="0.2">
      <c r="A734" s="67" t="s">
        <v>1454</v>
      </c>
      <c r="B734" t="s">
        <v>1455</v>
      </c>
      <c r="C734" s="68">
        <v>0</v>
      </c>
    </row>
    <row r="735" spans="1:3" x14ac:dyDescent="0.2">
      <c r="A735" s="67" t="s">
        <v>1456</v>
      </c>
      <c r="B735" t="s">
        <v>1456</v>
      </c>
      <c r="C735" s="68">
        <v>0</v>
      </c>
    </row>
    <row r="736" spans="1:3" x14ac:dyDescent="0.2">
      <c r="A736" s="67" t="s">
        <v>1457</v>
      </c>
      <c r="B736" t="s">
        <v>1458</v>
      </c>
      <c r="C736" s="68">
        <v>1.08</v>
      </c>
    </row>
    <row r="737" spans="1:3" x14ac:dyDescent="0.2">
      <c r="A737" s="67" t="s">
        <v>1459</v>
      </c>
      <c r="B737" t="s">
        <v>1459</v>
      </c>
      <c r="C737" s="68">
        <v>-0.04</v>
      </c>
    </row>
    <row r="738" spans="1:3" x14ac:dyDescent="0.2">
      <c r="A738" s="67" t="s">
        <v>1460</v>
      </c>
      <c r="B738" t="s">
        <v>1461</v>
      </c>
      <c r="C738" s="68">
        <v>0</v>
      </c>
    </row>
    <row r="739" spans="1:3" x14ac:dyDescent="0.2">
      <c r="A739" s="67" t="s">
        <v>1462</v>
      </c>
      <c r="B739" t="s">
        <v>1461</v>
      </c>
      <c r="C739" s="68">
        <v>0</v>
      </c>
    </row>
    <row r="740" spans="1:3" x14ac:dyDescent="0.2">
      <c r="A740" s="67" t="s">
        <v>1463</v>
      </c>
      <c r="B740" t="s">
        <v>1461</v>
      </c>
      <c r="C740" s="68">
        <v>0</v>
      </c>
    </row>
    <row r="741" spans="1:3" x14ac:dyDescent="0.2">
      <c r="A741" s="67" t="s">
        <v>1464</v>
      </c>
      <c r="B741" t="s">
        <v>1461</v>
      </c>
      <c r="C741" s="68">
        <v>0</v>
      </c>
    </row>
    <row r="742" spans="1:3" x14ac:dyDescent="0.2">
      <c r="A742" s="67" t="s">
        <v>1465</v>
      </c>
      <c r="B742" t="s">
        <v>1461</v>
      </c>
      <c r="C742" s="68">
        <v>0</v>
      </c>
    </row>
    <row r="743" spans="1:3" x14ac:dyDescent="0.2">
      <c r="A743" s="67" t="s">
        <v>1466</v>
      </c>
      <c r="B743" t="s">
        <v>1461</v>
      </c>
      <c r="C743" s="68">
        <v>0</v>
      </c>
    </row>
    <row r="744" spans="1:3" x14ac:dyDescent="0.2">
      <c r="A744" s="67" t="s">
        <v>1467</v>
      </c>
      <c r="B744" t="s">
        <v>1468</v>
      </c>
      <c r="C744" s="68">
        <v>0</v>
      </c>
    </row>
    <row r="745" spans="1:3" x14ac:dyDescent="0.2">
      <c r="A745" s="67" t="s">
        <v>1469</v>
      </c>
      <c r="B745" t="s">
        <v>1469</v>
      </c>
      <c r="C745" s="68">
        <v>0</v>
      </c>
    </row>
    <row r="746" spans="1:3" x14ac:dyDescent="0.2">
      <c r="A746" s="67" t="s">
        <v>1470</v>
      </c>
      <c r="B746" t="s">
        <v>1471</v>
      </c>
      <c r="C746" s="68">
        <v>0</v>
      </c>
    </row>
    <row r="747" spans="1:3" x14ac:dyDescent="0.2">
      <c r="A747" s="67" t="s">
        <v>1472</v>
      </c>
      <c r="B747" t="s">
        <v>1473</v>
      </c>
      <c r="C747" s="68">
        <v>0</v>
      </c>
    </row>
    <row r="748" spans="1:3" x14ac:dyDescent="0.2">
      <c r="A748" s="67" t="s">
        <v>1474</v>
      </c>
      <c r="B748" t="s">
        <v>1475</v>
      </c>
      <c r="C748" s="68">
        <v>0</v>
      </c>
    </row>
    <row r="749" spans="1:3" x14ac:dyDescent="0.2">
      <c r="A749" s="67" t="s">
        <v>1476</v>
      </c>
      <c r="B749" t="s">
        <v>1477</v>
      </c>
      <c r="C749" s="68">
        <v>0</v>
      </c>
    </row>
    <row r="750" spans="1:3" x14ac:dyDescent="0.2">
      <c r="A750" s="67" t="s">
        <v>1478</v>
      </c>
      <c r="B750" t="s">
        <v>1479</v>
      </c>
      <c r="C750" s="68">
        <v>0</v>
      </c>
    </row>
    <row r="751" spans="1:3" x14ac:dyDescent="0.2">
      <c r="A751" s="67" t="s">
        <v>1480</v>
      </c>
      <c r="B751" t="s">
        <v>1481</v>
      </c>
      <c r="C751" s="68">
        <v>0</v>
      </c>
    </row>
    <row r="752" spans="1:3" x14ac:dyDescent="0.2">
      <c r="A752" s="67" t="s">
        <v>1482</v>
      </c>
      <c r="B752" t="s">
        <v>1483</v>
      </c>
      <c r="C752" s="68">
        <v>0</v>
      </c>
    </row>
    <row r="753" spans="1:3" x14ac:dyDescent="0.2">
      <c r="A753" s="67" t="s">
        <v>1484</v>
      </c>
      <c r="B753" t="s">
        <v>1485</v>
      </c>
      <c r="C753" s="68">
        <v>0</v>
      </c>
    </row>
    <row r="754" spans="1:3" x14ac:dyDescent="0.2">
      <c r="A754" s="67" t="s">
        <v>1486</v>
      </c>
      <c r="B754" t="s">
        <v>1487</v>
      </c>
      <c r="C754" s="68">
        <v>0</v>
      </c>
    </row>
    <row r="755" spans="1:3" x14ac:dyDescent="0.2">
      <c r="A755" s="67" t="s">
        <v>1488</v>
      </c>
      <c r="B755" t="s">
        <v>1489</v>
      </c>
      <c r="C755" s="68">
        <v>0</v>
      </c>
    </row>
    <row r="756" spans="1:3" x14ac:dyDescent="0.2">
      <c r="A756" s="67" t="s">
        <v>1490</v>
      </c>
      <c r="B756" t="s">
        <v>1491</v>
      </c>
      <c r="C756" s="68">
        <v>0</v>
      </c>
    </row>
    <row r="757" spans="1:3" x14ac:dyDescent="0.2">
      <c r="A757" s="67" t="s">
        <v>1492</v>
      </c>
      <c r="B757" t="s">
        <v>1493</v>
      </c>
      <c r="C757" s="68">
        <v>0</v>
      </c>
    </row>
    <row r="758" spans="1:3" x14ac:dyDescent="0.2">
      <c r="A758" s="67" t="s">
        <v>1494</v>
      </c>
      <c r="B758" t="s">
        <v>1495</v>
      </c>
      <c r="C758" s="68">
        <v>0</v>
      </c>
    </row>
    <row r="759" spans="1:3" x14ac:dyDescent="0.2">
      <c r="A759" s="67" t="s">
        <v>1496</v>
      </c>
      <c r="C759" s="68">
        <v>0</v>
      </c>
    </row>
    <row r="760" spans="1:3" x14ac:dyDescent="0.2">
      <c r="A760" s="67" t="s">
        <v>1497</v>
      </c>
      <c r="B760" t="s">
        <v>1461</v>
      </c>
      <c r="C760" s="68">
        <v>0</v>
      </c>
    </row>
    <row r="761" spans="1:3" x14ac:dyDescent="0.2">
      <c r="A761" s="67" t="s">
        <v>1498</v>
      </c>
      <c r="B761" t="s">
        <v>1499</v>
      </c>
      <c r="C761" s="68">
        <v>0</v>
      </c>
    </row>
    <row r="762" spans="1:3" x14ac:dyDescent="0.2">
      <c r="A762" s="67" t="s">
        <v>1500</v>
      </c>
      <c r="B762" t="s">
        <v>1501</v>
      </c>
      <c r="C762" s="68">
        <v>0</v>
      </c>
    </row>
    <row r="763" spans="1:3" x14ac:dyDescent="0.2">
      <c r="A763" s="67" t="s">
        <v>1502</v>
      </c>
      <c r="B763" t="s">
        <v>1461</v>
      </c>
      <c r="C763" s="68">
        <v>0</v>
      </c>
    </row>
    <row r="764" spans="1:3" x14ac:dyDescent="0.2">
      <c r="A764" s="67" t="s">
        <v>1503</v>
      </c>
      <c r="B764" t="s">
        <v>1461</v>
      </c>
      <c r="C764" s="68">
        <v>0</v>
      </c>
    </row>
    <row r="765" spans="1:3" x14ac:dyDescent="0.2">
      <c r="A765" s="67" t="s">
        <v>1504</v>
      </c>
      <c r="B765" t="s">
        <v>1505</v>
      </c>
      <c r="C765" s="68">
        <v>0</v>
      </c>
    </row>
    <row r="766" spans="1:3" x14ac:dyDescent="0.2">
      <c r="A766" s="67" t="s">
        <v>1506</v>
      </c>
      <c r="C766" s="68">
        <v>0</v>
      </c>
    </row>
    <row r="767" spans="1:3" x14ac:dyDescent="0.2">
      <c r="A767" s="67" t="s">
        <v>1507</v>
      </c>
      <c r="B767" t="s">
        <v>1508</v>
      </c>
      <c r="C767" s="68">
        <v>0</v>
      </c>
    </row>
    <row r="768" spans="1:3" x14ac:dyDescent="0.2">
      <c r="A768" s="67" t="s">
        <v>1509</v>
      </c>
      <c r="B768" t="s">
        <v>1510</v>
      </c>
      <c r="C768" s="68">
        <v>0</v>
      </c>
    </row>
    <row r="769" spans="1:3" x14ac:dyDescent="0.2">
      <c r="A769" s="67" t="s">
        <v>1511</v>
      </c>
      <c r="C769" s="68">
        <v>0</v>
      </c>
    </row>
    <row r="770" spans="1:3" x14ac:dyDescent="0.2">
      <c r="A770" s="67" t="s">
        <v>1512</v>
      </c>
      <c r="C770" s="68">
        <v>0</v>
      </c>
    </row>
    <row r="771" spans="1:3" x14ac:dyDescent="0.2">
      <c r="A771" s="67" t="s">
        <v>1513</v>
      </c>
      <c r="C771" s="68">
        <v>0</v>
      </c>
    </row>
    <row r="772" spans="1:3" x14ac:dyDescent="0.2">
      <c r="A772" s="67" t="s">
        <v>1514</v>
      </c>
      <c r="C772" s="68">
        <v>0</v>
      </c>
    </row>
    <row r="773" spans="1:3" x14ac:dyDescent="0.2">
      <c r="A773" s="67" t="s">
        <v>1515</v>
      </c>
      <c r="C773" s="68">
        <v>0</v>
      </c>
    </row>
    <row r="774" spans="1:3" x14ac:dyDescent="0.2">
      <c r="A774" s="67" t="s">
        <v>1516</v>
      </c>
      <c r="C774" s="68">
        <v>0</v>
      </c>
    </row>
    <row r="775" spans="1:3" x14ac:dyDescent="0.2">
      <c r="A775" s="67" t="s">
        <v>1517</v>
      </c>
      <c r="C775" s="68">
        <v>0</v>
      </c>
    </row>
    <row r="776" spans="1:3" x14ac:dyDescent="0.2">
      <c r="A776" s="67" t="s">
        <v>1518</v>
      </c>
      <c r="B776" t="s">
        <v>1519</v>
      </c>
      <c r="C776" s="68">
        <v>0</v>
      </c>
    </row>
    <row r="777" spans="1:3" x14ac:dyDescent="0.2">
      <c r="A777" s="67" t="s">
        <v>1520</v>
      </c>
      <c r="B777" t="s">
        <v>1521</v>
      </c>
      <c r="C777" s="68">
        <v>0</v>
      </c>
    </row>
    <row r="778" spans="1:3" x14ac:dyDescent="0.2">
      <c r="A778" s="67" t="s">
        <v>1522</v>
      </c>
      <c r="B778" t="s">
        <v>1461</v>
      </c>
      <c r="C778" s="68">
        <v>0</v>
      </c>
    </row>
    <row r="779" spans="1:3" x14ac:dyDescent="0.2">
      <c r="A779" s="67" t="s">
        <v>1523</v>
      </c>
      <c r="B779" t="s">
        <v>1524</v>
      </c>
      <c r="C779" s="68">
        <v>0</v>
      </c>
    </row>
    <row r="780" spans="1:3" x14ac:dyDescent="0.2">
      <c r="A780" s="67" t="s">
        <v>1525</v>
      </c>
      <c r="B780" t="s">
        <v>1526</v>
      </c>
      <c r="C780" s="68">
        <v>0</v>
      </c>
    </row>
    <row r="781" spans="1:3" x14ac:dyDescent="0.2">
      <c r="A781" s="67" t="s">
        <v>1527</v>
      </c>
      <c r="B781" t="s">
        <v>1528</v>
      </c>
      <c r="C781" s="68">
        <v>0</v>
      </c>
    </row>
    <row r="782" spans="1:3" x14ac:dyDescent="0.2">
      <c r="A782" s="67" t="s">
        <v>1529</v>
      </c>
      <c r="B782" t="s">
        <v>1530</v>
      </c>
      <c r="C782" s="68">
        <v>0</v>
      </c>
    </row>
    <row r="783" spans="1:3" x14ac:dyDescent="0.2">
      <c r="A783" s="67" t="s">
        <v>1531</v>
      </c>
      <c r="B783" t="s">
        <v>1532</v>
      </c>
      <c r="C783" s="68">
        <v>0</v>
      </c>
    </row>
    <row r="784" spans="1:3" x14ac:dyDescent="0.2">
      <c r="A784" s="67" t="s">
        <v>1533</v>
      </c>
      <c r="B784" t="s">
        <v>1534</v>
      </c>
      <c r="C784" s="68">
        <v>12.99</v>
      </c>
    </row>
    <row r="785" spans="1:3" x14ac:dyDescent="0.2">
      <c r="A785" s="67" t="s">
        <v>1535</v>
      </c>
      <c r="B785" t="s">
        <v>1536</v>
      </c>
      <c r="C785" s="68">
        <v>13.99</v>
      </c>
    </row>
    <row r="786" spans="1:3" x14ac:dyDescent="0.2">
      <c r="A786" s="67" t="s">
        <v>1537</v>
      </c>
      <c r="B786" t="s">
        <v>1538</v>
      </c>
      <c r="C786" s="68">
        <v>19.989999999999998</v>
      </c>
    </row>
    <row r="787" spans="1:3" x14ac:dyDescent="0.2">
      <c r="A787" s="67" t="s">
        <v>1539</v>
      </c>
      <c r="B787" t="s">
        <v>1540</v>
      </c>
      <c r="C787" s="68">
        <v>22.99</v>
      </c>
    </row>
    <row r="788" spans="1:3" x14ac:dyDescent="0.2">
      <c r="A788" s="67" t="s">
        <v>1541</v>
      </c>
      <c r="B788" t="s">
        <v>1542</v>
      </c>
      <c r="C788" s="68">
        <v>0</v>
      </c>
    </row>
    <row r="789" spans="1:3" x14ac:dyDescent="0.2">
      <c r="A789" s="67" t="s">
        <v>1543</v>
      </c>
      <c r="B789" t="s">
        <v>1544</v>
      </c>
      <c r="C789" s="68">
        <v>8.99</v>
      </c>
    </row>
    <row r="790" spans="1:3" x14ac:dyDescent="0.2">
      <c r="A790" s="67" t="s">
        <v>1545</v>
      </c>
      <c r="B790" t="s">
        <v>1546</v>
      </c>
      <c r="C790" s="68">
        <v>0</v>
      </c>
    </row>
    <row r="791" spans="1:3" x14ac:dyDescent="0.2">
      <c r="A791" s="67" t="s">
        <v>1547</v>
      </c>
      <c r="B791" t="s">
        <v>1548</v>
      </c>
      <c r="C791" s="68">
        <v>0</v>
      </c>
    </row>
    <row r="792" spans="1:3" x14ac:dyDescent="0.2">
      <c r="A792" s="67" t="s">
        <v>1549</v>
      </c>
      <c r="B792" t="s">
        <v>1550</v>
      </c>
      <c r="C792" s="68">
        <v>0</v>
      </c>
    </row>
    <row r="793" spans="1:3" x14ac:dyDescent="0.2">
      <c r="A793" s="67" t="s">
        <v>1551</v>
      </c>
      <c r="B793" t="s">
        <v>1552</v>
      </c>
      <c r="C793" s="68">
        <v>0</v>
      </c>
    </row>
    <row r="794" spans="1:3" x14ac:dyDescent="0.2">
      <c r="A794" s="67" t="s">
        <v>1553</v>
      </c>
      <c r="B794" t="s">
        <v>1554</v>
      </c>
      <c r="C794" s="68">
        <v>0</v>
      </c>
    </row>
    <row r="795" spans="1:3" x14ac:dyDescent="0.2">
      <c r="A795" s="67" t="s">
        <v>1555</v>
      </c>
      <c r="B795" t="s">
        <v>1556</v>
      </c>
      <c r="C795" s="68">
        <v>0</v>
      </c>
    </row>
    <row r="796" spans="1:3" x14ac:dyDescent="0.2">
      <c r="A796" s="67" t="s">
        <v>1557</v>
      </c>
      <c r="B796" t="s">
        <v>1558</v>
      </c>
      <c r="C796" s="68">
        <v>0</v>
      </c>
    </row>
    <row r="797" spans="1:3" x14ac:dyDescent="0.2">
      <c r="A797" s="67" t="s">
        <v>1559</v>
      </c>
      <c r="B797" t="s">
        <v>1560</v>
      </c>
      <c r="C797" s="68">
        <v>0</v>
      </c>
    </row>
    <row r="798" spans="1:3" x14ac:dyDescent="0.2">
      <c r="A798" s="67" t="s">
        <v>1561</v>
      </c>
      <c r="B798" t="s">
        <v>1562</v>
      </c>
      <c r="C798" s="68">
        <v>0</v>
      </c>
    </row>
    <row r="799" spans="1:3" x14ac:dyDescent="0.2">
      <c r="A799" s="67" t="s">
        <v>1563</v>
      </c>
      <c r="B799" t="s">
        <v>1564</v>
      </c>
      <c r="C799" s="68">
        <v>0</v>
      </c>
    </row>
    <row r="800" spans="1:3" x14ac:dyDescent="0.2">
      <c r="A800" s="67" t="s">
        <v>1565</v>
      </c>
      <c r="B800" t="s">
        <v>1461</v>
      </c>
      <c r="C800" s="68">
        <v>0</v>
      </c>
    </row>
    <row r="801" spans="1:3" x14ac:dyDescent="0.2">
      <c r="A801" s="67" t="s">
        <v>1566</v>
      </c>
      <c r="B801" t="s">
        <v>1567</v>
      </c>
      <c r="C801" s="68">
        <v>0</v>
      </c>
    </row>
    <row r="802" spans="1:3" x14ac:dyDescent="0.2">
      <c r="A802" s="67" t="s">
        <v>1568</v>
      </c>
      <c r="C802" s="68">
        <v>0</v>
      </c>
    </row>
    <row r="803" spans="1:3" x14ac:dyDescent="0.2">
      <c r="A803" s="67" t="s">
        <v>1569</v>
      </c>
      <c r="C803" s="68">
        <v>0</v>
      </c>
    </row>
    <row r="804" spans="1:3" x14ac:dyDescent="0.2">
      <c r="A804" s="67" t="s">
        <v>1570</v>
      </c>
      <c r="C804" s="68">
        <v>0</v>
      </c>
    </row>
    <row r="805" spans="1:3" x14ac:dyDescent="0.2">
      <c r="A805" s="67" t="s">
        <v>1571</v>
      </c>
      <c r="B805" t="s">
        <v>1572</v>
      </c>
      <c r="C805" s="68">
        <v>0</v>
      </c>
    </row>
    <row r="806" spans="1:3" x14ac:dyDescent="0.2">
      <c r="A806" s="67" t="s">
        <v>1573</v>
      </c>
      <c r="B806" t="s">
        <v>1574</v>
      </c>
      <c r="C806" s="68">
        <v>6.0000000000000005E-2</v>
      </c>
    </row>
    <row r="807" spans="1:3" x14ac:dyDescent="0.2">
      <c r="A807" s="67" t="s">
        <v>1575</v>
      </c>
      <c r="B807" t="s">
        <v>1576</v>
      </c>
      <c r="C807" s="68">
        <v>0</v>
      </c>
    </row>
    <row r="808" spans="1:3" x14ac:dyDescent="0.2">
      <c r="A808" s="67" t="s">
        <v>1577</v>
      </c>
      <c r="B808" t="s">
        <v>1578</v>
      </c>
      <c r="C808" s="68">
        <v>0</v>
      </c>
    </row>
    <row r="809" spans="1:3" x14ac:dyDescent="0.2">
      <c r="A809" s="67" t="s">
        <v>1579</v>
      </c>
      <c r="B809" t="s">
        <v>1580</v>
      </c>
      <c r="C809" s="68">
        <v>0</v>
      </c>
    </row>
    <row r="810" spans="1:3" x14ac:dyDescent="0.2">
      <c r="A810" s="67" t="s">
        <v>1581</v>
      </c>
      <c r="B810" t="s">
        <v>1581</v>
      </c>
      <c r="C810" s="68">
        <v>-0.03</v>
      </c>
    </row>
    <row r="811" spans="1:3" x14ac:dyDescent="0.2">
      <c r="A811" s="67" t="s">
        <v>1582</v>
      </c>
      <c r="B811" t="s">
        <v>1583</v>
      </c>
      <c r="C811" s="68">
        <v>-0.05</v>
      </c>
    </row>
    <row r="812" spans="1:3" x14ac:dyDescent="0.2">
      <c r="A812" s="67" t="s">
        <v>1584</v>
      </c>
      <c r="B812" t="s">
        <v>1585</v>
      </c>
      <c r="C812" s="68">
        <v>-0.11</v>
      </c>
    </row>
    <row r="813" spans="1:3" x14ac:dyDescent="0.2">
      <c r="A813" s="67" t="s">
        <v>1586</v>
      </c>
      <c r="B813" t="s">
        <v>1587</v>
      </c>
      <c r="C813" s="68">
        <v>-0.17</v>
      </c>
    </row>
    <row r="814" spans="1:3" x14ac:dyDescent="0.2">
      <c r="A814" s="67" t="s">
        <v>1588</v>
      </c>
      <c r="B814" t="s">
        <v>1589</v>
      </c>
      <c r="C814" s="68">
        <v>-0.22</v>
      </c>
    </row>
    <row r="815" spans="1:3" x14ac:dyDescent="0.2">
      <c r="A815" s="67" t="s">
        <v>1590</v>
      </c>
      <c r="B815" t="s">
        <v>1591</v>
      </c>
      <c r="C815" s="68">
        <v>-6.0000000000000005E-2</v>
      </c>
    </row>
    <row r="816" spans="1:3" x14ac:dyDescent="0.2">
      <c r="A816" s="67" t="s">
        <v>1592</v>
      </c>
      <c r="C816" s="68">
        <v>0</v>
      </c>
    </row>
    <row r="817" spans="1:3" x14ac:dyDescent="0.2">
      <c r="A817" s="67" t="s">
        <v>1593</v>
      </c>
      <c r="C817" s="68">
        <v>0</v>
      </c>
    </row>
    <row r="818" spans="1:3" x14ac:dyDescent="0.2">
      <c r="A818" s="67" t="s">
        <v>1594</v>
      </c>
      <c r="B818" t="s">
        <v>1595</v>
      </c>
      <c r="C818" s="68">
        <v>0</v>
      </c>
    </row>
    <row r="819" spans="1:3" x14ac:dyDescent="0.2">
      <c r="A819" s="67" t="s">
        <v>1596</v>
      </c>
      <c r="B819" t="s">
        <v>1597</v>
      </c>
      <c r="C819" s="68">
        <v>0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Andy Remus (Rapid Air)</cp:lastModifiedBy>
  <cp:lastPrinted>2017-04-06T18:37:42Z</cp:lastPrinted>
  <dcterms:created xsi:type="dcterms:W3CDTF">2007-12-23T15:42:30Z</dcterms:created>
  <dcterms:modified xsi:type="dcterms:W3CDTF">2020-02-28T21:28:33Z</dcterms:modified>
</cp:coreProperties>
</file>